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635" windowHeight="12525"/>
  </bookViews>
  <sheets>
    <sheet name="訂正" sheetId="10" r:id="rId1"/>
    <sheet name="曲げヤング率算出" sheetId="9" r:id="rId2"/>
    <sheet name="B1" sheetId="5" r:id="rId3"/>
    <sheet name="B2" sheetId="4" r:id="rId4"/>
    <sheet name="CL-1" sheetId="2" r:id="rId5"/>
    <sheet name="CL-2" sheetId="1" r:id="rId6"/>
    <sheet name="CT-1" sheetId="3" r:id="rId7"/>
    <sheet name="CT-2" sheetId="6" r:id="rId8"/>
  </sheets>
  <externalReferences>
    <externalReference r:id="rId9"/>
    <externalReference r:id="rId10"/>
  </externalReferences>
  <calcPr calcId="145621"/>
</workbook>
</file>

<file path=xl/calcChain.xml><?xml version="1.0" encoding="utf-8"?>
<calcChain xmlns="http://schemas.openxmlformats.org/spreadsheetml/2006/main">
  <c r="D13" i="2" l="1"/>
  <c r="E13" i="2"/>
  <c r="D14" i="2"/>
  <c r="E14" i="2"/>
  <c r="F14" i="4"/>
  <c r="D15" i="4"/>
  <c r="D14" i="4"/>
  <c r="D13" i="4"/>
  <c r="D12" i="4"/>
  <c r="D11" i="4"/>
  <c r="D10" i="4"/>
  <c r="D9" i="4"/>
  <c r="D8" i="4"/>
  <c r="D7" i="4"/>
  <c r="D5" i="4"/>
  <c r="D6" i="4"/>
  <c r="F15" i="4"/>
  <c r="F6" i="5"/>
  <c r="F14" i="5"/>
  <c r="F15" i="5"/>
  <c r="D15" i="5"/>
  <c r="D14" i="5"/>
  <c r="D12" i="5"/>
  <c r="D11" i="5"/>
  <c r="D10" i="5"/>
  <c r="D9" i="5"/>
  <c r="D8" i="5"/>
  <c r="D7" i="5"/>
  <c r="D6" i="5"/>
  <c r="D5" i="5"/>
  <c r="D13" i="5"/>
  <c r="F12" i="5" l="1"/>
  <c r="F13" i="5"/>
  <c r="F12" i="4"/>
  <c r="F13" i="4"/>
  <c r="F11" i="4" l="1"/>
  <c r="E6" i="2" l="1"/>
  <c r="D6" i="2"/>
  <c r="F7" i="5" l="1"/>
  <c r="E6" i="3"/>
  <c r="D7" i="6" l="1"/>
  <c r="E7" i="6"/>
  <c r="D8" i="6"/>
  <c r="E8" i="6"/>
  <c r="D9" i="6"/>
  <c r="E9" i="6"/>
  <c r="D10" i="6"/>
  <c r="E10" i="6"/>
  <c r="D11" i="6"/>
  <c r="E11" i="6"/>
  <c r="E6" i="6"/>
  <c r="D6" i="6"/>
  <c r="E5" i="6"/>
  <c r="D5" i="6"/>
  <c r="F11" i="5" l="1"/>
  <c r="F9" i="5"/>
  <c r="F5" i="5"/>
  <c r="J4" i="5"/>
  <c r="J3" i="5"/>
  <c r="J4" i="4"/>
  <c r="J3" i="4"/>
  <c r="F6" i="4"/>
  <c r="F7" i="4"/>
  <c r="F10" i="4"/>
  <c r="E12" i="3"/>
  <c r="D12" i="3"/>
  <c r="E11" i="3"/>
  <c r="D11" i="3"/>
  <c r="E10" i="3"/>
  <c r="D10" i="3"/>
  <c r="E9" i="3"/>
  <c r="D9" i="3"/>
  <c r="E8" i="3"/>
  <c r="D8" i="3"/>
  <c r="E7" i="3"/>
  <c r="D7" i="3"/>
  <c r="D6" i="3"/>
  <c r="E5" i="3"/>
  <c r="D5" i="3"/>
  <c r="D7" i="2"/>
  <c r="E7" i="2"/>
  <c r="D8" i="2"/>
  <c r="E8" i="2"/>
  <c r="D9" i="2"/>
  <c r="E9" i="2"/>
  <c r="D10" i="2"/>
  <c r="E10" i="2"/>
  <c r="D11" i="2"/>
  <c r="E11" i="2"/>
  <c r="D12" i="2"/>
  <c r="E12" i="2"/>
  <c r="E5" i="2"/>
  <c r="D5" i="2"/>
  <c r="E6" i="1"/>
  <c r="E7" i="1"/>
  <c r="E8" i="1"/>
  <c r="E9" i="1"/>
  <c r="E10" i="1"/>
  <c r="E11" i="1"/>
  <c r="E12" i="1"/>
  <c r="E13" i="1"/>
  <c r="E5" i="1"/>
  <c r="D6" i="1"/>
  <c r="D7" i="1"/>
  <c r="D8" i="1"/>
  <c r="D9" i="1"/>
  <c r="D10" i="1"/>
  <c r="D11" i="1"/>
  <c r="D12" i="1"/>
  <c r="D13" i="1"/>
  <c r="D5" i="1"/>
  <c r="F9" i="4" l="1"/>
  <c r="F5" i="4"/>
  <c r="F8" i="4"/>
  <c r="F8" i="5"/>
  <c r="F10" i="5"/>
</calcChain>
</file>

<file path=xl/comments1.xml><?xml version="1.0" encoding="utf-8"?>
<comments xmlns="http://schemas.openxmlformats.org/spreadsheetml/2006/main">
  <authors>
    <author>naba</author>
  </authors>
  <commentList>
    <comment ref="B3" authorId="0">
      <text>
        <r>
          <rPr>
            <b/>
            <sz val="9"/>
            <color indexed="81"/>
            <rFont val="ＭＳ Ｐゴシック"/>
            <family val="3"/>
            <charset val="128"/>
          </rPr>
          <t>naba:</t>
        </r>
        <r>
          <rPr>
            <sz val="9"/>
            <color indexed="81"/>
            <rFont val="ＭＳ Ｐゴシック"/>
            <family val="3"/>
            <charset val="128"/>
          </rPr>
          <t xml:space="preserve">
変形</t>
        </r>
      </text>
    </comment>
    <comment ref="C3" authorId="0">
      <text>
        <r>
          <rPr>
            <b/>
            <sz val="9"/>
            <color indexed="81"/>
            <rFont val="ＭＳ Ｐゴシック"/>
            <family val="3"/>
            <charset val="128"/>
          </rPr>
          <t>naba:</t>
        </r>
        <r>
          <rPr>
            <sz val="9"/>
            <color indexed="81"/>
            <rFont val="ＭＳ Ｐゴシック"/>
            <family val="3"/>
            <charset val="128"/>
          </rPr>
          <t xml:space="preserve">
荷重</t>
        </r>
      </text>
    </comment>
    <comment ref="D3" authorId="0">
      <text>
        <r>
          <rPr>
            <b/>
            <sz val="9"/>
            <color indexed="81"/>
            <rFont val="ＭＳ Ｐゴシック"/>
            <family val="3"/>
            <charset val="128"/>
          </rPr>
          <t>naba:</t>
        </r>
        <r>
          <rPr>
            <sz val="9"/>
            <color indexed="81"/>
            <rFont val="ＭＳ Ｐゴシック"/>
            <family val="3"/>
            <charset val="128"/>
          </rPr>
          <t xml:space="preserve">
梁部材角</t>
        </r>
      </text>
    </comment>
    <comment ref="E3" authorId="0">
      <text>
        <r>
          <rPr>
            <b/>
            <sz val="9"/>
            <color indexed="81"/>
            <rFont val="ＭＳ Ｐゴシック"/>
            <family val="3"/>
            <charset val="128"/>
          </rPr>
          <t>naba:</t>
        </r>
        <r>
          <rPr>
            <sz val="9"/>
            <color indexed="81"/>
            <rFont val="ＭＳ Ｐゴシック"/>
            <family val="3"/>
            <charset val="128"/>
          </rPr>
          <t xml:space="preserve">
曲げモーメント</t>
        </r>
      </text>
    </comment>
    <comment ref="G3" authorId="0">
      <text>
        <r>
          <rPr>
            <b/>
            <sz val="9"/>
            <color indexed="81"/>
            <rFont val="ＭＳ Ｐゴシック"/>
            <family val="3"/>
            <charset val="128"/>
          </rPr>
          <t>naba:</t>
        </r>
        <r>
          <rPr>
            <sz val="9"/>
            <color indexed="81"/>
            <rFont val="ＭＳ Ｐゴシック"/>
            <family val="3"/>
            <charset val="128"/>
          </rPr>
          <t xml:space="preserve">
最外縁応力</t>
        </r>
      </text>
    </comment>
  </commentList>
</comments>
</file>

<file path=xl/comments2.xml><?xml version="1.0" encoding="utf-8"?>
<comments xmlns="http://schemas.openxmlformats.org/spreadsheetml/2006/main">
  <authors>
    <author>naba</author>
  </authors>
  <commentList>
    <comment ref="B3" authorId="0">
      <text>
        <r>
          <rPr>
            <b/>
            <sz val="9"/>
            <color indexed="81"/>
            <rFont val="ＭＳ Ｐゴシック"/>
            <family val="3"/>
            <charset val="128"/>
          </rPr>
          <t>naba:</t>
        </r>
        <r>
          <rPr>
            <sz val="9"/>
            <color indexed="81"/>
            <rFont val="ＭＳ Ｐゴシック"/>
            <family val="3"/>
            <charset val="128"/>
          </rPr>
          <t xml:space="preserve">
変形</t>
        </r>
      </text>
    </comment>
    <comment ref="C3" authorId="0">
      <text>
        <r>
          <rPr>
            <b/>
            <sz val="9"/>
            <color indexed="81"/>
            <rFont val="ＭＳ Ｐゴシック"/>
            <family val="3"/>
            <charset val="128"/>
          </rPr>
          <t>naba:</t>
        </r>
        <r>
          <rPr>
            <sz val="9"/>
            <color indexed="81"/>
            <rFont val="ＭＳ Ｐゴシック"/>
            <family val="3"/>
            <charset val="128"/>
          </rPr>
          <t xml:space="preserve">
荷重</t>
        </r>
      </text>
    </comment>
    <comment ref="D3" authorId="0">
      <text>
        <r>
          <rPr>
            <b/>
            <sz val="9"/>
            <color indexed="81"/>
            <rFont val="ＭＳ Ｐゴシック"/>
            <family val="3"/>
            <charset val="128"/>
          </rPr>
          <t>naba:</t>
        </r>
        <r>
          <rPr>
            <sz val="9"/>
            <color indexed="81"/>
            <rFont val="ＭＳ Ｐゴシック"/>
            <family val="3"/>
            <charset val="128"/>
          </rPr>
          <t xml:space="preserve">
梁部材角</t>
        </r>
      </text>
    </comment>
    <comment ref="E3" authorId="0">
      <text>
        <r>
          <rPr>
            <b/>
            <sz val="9"/>
            <color indexed="81"/>
            <rFont val="ＭＳ Ｐゴシック"/>
            <family val="3"/>
            <charset val="128"/>
          </rPr>
          <t>naba:</t>
        </r>
        <r>
          <rPr>
            <sz val="9"/>
            <color indexed="81"/>
            <rFont val="ＭＳ Ｐゴシック"/>
            <family val="3"/>
            <charset val="128"/>
          </rPr>
          <t xml:space="preserve">
曲げモーメント</t>
        </r>
      </text>
    </comment>
    <comment ref="G3" authorId="0">
      <text>
        <r>
          <rPr>
            <b/>
            <sz val="9"/>
            <color indexed="81"/>
            <rFont val="ＭＳ Ｐゴシック"/>
            <family val="3"/>
            <charset val="128"/>
          </rPr>
          <t>naba:</t>
        </r>
        <r>
          <rPr>
            <sz val="9"/>
            <color indexed="81"/>
            <rFont val="ＭＳ Ｐゴシック"/>
            <family val="3"/>
            <charset val="128"/>
          </rPr>
          <t xml:space="preserve">
最外縁応力</t>
        </r>
      </text>
    </comment>
  </commentList>
</comments>
</file>

<file path=xl/comments3.xml><?xml version="1.0" encoding="utf-8"?>
<comments xmlns="http://schemas.openxmlformats.org/spreadsheetml/2006/main">
  <authors>
    <author>naba</author>
  </authors>
  <commentList>
    <comment ref="B3" authorId="0">
      <text>
        <r>
          <rPr>
            <b/>
            <sz val="9"/>
            <color indexed="81"/>
            <rFont val="ＭＳ Ｐゴシック"/>
            <family val="3"/>
            <charset val="128"/>
          </rPr>
          <t>naba:</t>
        </r>
        <r>
          <rPr>
            <sz val="9"/>
            <color indexed="81"/>
            <rFont val="ＭＳ Ｐゴシック"/>
            <family val="3"/>
            <charset val="128"/>
          </rPr>
          <t xml:space="preserve">
変形</t>
        </r>
      </text>
    </comment>
    <comment ref="C3" authorId="0">
      <text>
        <r>
          <rPr>
            <b/>
            <sz val="9"/>
            <color indexed="81"/>
            <rFont val="ＭＳ Ｐゴシック"/>
            <family val="3"/>
            <charset val="128"/>
          </rPr>
          <t>naba:</t>
        </r>
        <r>
          <rPr>
            <sz val="9"/>
            <color indexed="81"/>
            <rFont val="ＭＳ Ｐゴシック"/>
            <family val="3"/>
            <charset val="128"/>
          </rPr>
          <t xml:space="preserve">
荷重</t>
        </r>
      </text>
    </comment>
    <comment ref="D3" authorId="0">
      <text>
        <r>
          <rPr>
            <b/>
            <sz val="9"/>
            <color indexed="81"/>
            <rFont val="ＭＳ Ｐゴシック"/>
            <family val="3"/>
            <charset val="128"/>
          </rPr>
          <t>naba:</t>
        </r>
        <r>
          <rPr>
            <sz val="9"/>
            <color indexed="81"/>
            <rFont val="ＭＳ Ｐゴシック"/>
            <family val="3"/>
            <charset val="128"/>
          </rPr>
          <t xml:space="preserve">
歪</t>
        </r>
      </text>
    </comment>
    <comment ref="E3" authorId="0">
      <text>
        <r>
          <rPr>
            <b/>
            <sz val="9"/>
            <color indexed="81"/>
            <rFont val="ＭＳ Ｐゴシック"/>
            <family val="3"/>
            <charset val="128"/>
          </rPr>
          <t>naba:</t>
        </r>
        <r>
          <rPr>
            <sz val="9"/>
            <color indexed="81"/>
            <rFont val="ＭＳ Ｐゴシック"/>
            <family val="3"/>
            <charset val="128"/>
          </rPr>
          <t xml:space="preserve">
応力</t>
        </r>
      </text>
    </comment>
  </commentList>
</comments>
</file>

<file path=xl/comments4.xml><?xml version="1.0" encoding="utf-8"?>
<comments xmlns="http://schemas.openxmlformats.org/spreadsheetml/2006/main">
  <authors>
    <author>naba</author>
  </authors>
  <commentList>
    <comment ref="B3" authorId="0">
      <text>
        <r>
          <rPr>
            <b/>
            <sz val="9"/>
            <color indexed="81"/>
            <rFont val="ＭＳ Ｐゴシック"/>
            <family val="3"/>
            <charset val="128"/>
          </rPr>
          <t>naba:</t>
        </r>
        <r>
          <rPr>
            <sz val="9"/>
            <color indexed="81"/>
            <rFont val="ＭＳ Ｐゴシック"/>
            <family val="3"/>
            <charset val="128"/>
          </rPr>
          <t xml:space="preserve">
変形</t>
        </r>
      </text>
    </comment>
    <comment ref="C3" authorId="0">
      <text>
        <r>
          <rPr>
            <b/>
            <sz val="9"/>
            <color indexed="81"/>
            <rFont val="ＭＳ Ｐゴシック"/>
            <family val="3"/>
            <charset val="128"/>
          </rPr>
          <t>naba:</t>
        </r>
        <r>
          <rPr>
            <sz val="9"/>
            <color indexed="81"/>
            <rFont val="ＭＳ Ｐゴシック"/>
            <family val="3"/>
            <charset val="128"/>
          </rPr>
          <t xml:space="preserve">
荷重</t>
        </r>
      </text>
    </comment>
    <comment ref="D3" authorId="0">
      <text>
        <r>
          <rPr>
            <b/>
            <sz val="9"/>
            <color indexed="81"/>
            <rFont val="ＭＳ Ｐゴシック"/>
            <family val="3"/>
            <charset val="128"/>
          </rPr>
          <t>naba:</t>
        </r>
        <r>
          <rPr>
            <sz val="9"/>
            <color indexed="81"/>
            <rFont val="ＭＳ Ｐゴシック"/>
            <family val="3"/>
            <charset val="128"/>
          </rPr>
          <t xml:space="preserve">
歪</t>
        </r>
      </text>
    </comment>
    <comment ref="E3" authorId="0">
      <text>
        <r>
          <rPr>
            <b/>
            <sz val="9"/>
            <color indexed="81"/>
            <rFont val="ＭＳ Ｐゴシック"/>
            <family val="3"/>
            <charset val="128"/>
          </rPr>
          <t>naba:</t>
        </r>
        <r>
          <rPr>
            <sz val="9"/>
            <color indexed="81"/>
            <rFont val="ＭＳ Ｐゴシック"/>
            <family val="3"/>
            <charset val="128"/>
          </rPr>
          <t xml:space="preserve">
応力</t>
        </r>
      </text>
    </comment>
  </commentList>
</comments>
</file>

<file path=xl/comments5.xml><?xml version="1.0" encoding="utf-8"?>
<comments xmlns="http://schemas.openxmlformats.org/spreadsheetml/2006/main">
  <authors>
    <author>naba</author>
  </authors>
  <commentList>
    <comment ref="B3" authorId="0">
      <text>
        <r>
          <rPr>
            <b/>
            <sz val="9"/>
            <color indexed="81"/>
            <rFont val="ＭＳ Ｐゴシック"/>
            <family val="3"/>
            <charset val="128"/>
          </rPr>
          <t>naba:</t>
        </r>
        <r>
          <rPr>
            <sz val="9"/>
            <color indexed="81"/>
            <rFont val="ＭＳ Ｐゴシック"/>
            <family val="3"/>
            <charset val="128"/>
          </rPr>
          <t xml:space="preserve">
変形</t>
        </r>
      </text>
    </comment>
    <comment ref="C3" authorId="0">
      <text>
        <r>
          <rPr>
            <b/>
            <sz val="9"/>
            <color indexed="81"/>
            <rFont val="ＭＳ Ｐゴシック"/>
            <family val="3"/>
            <charset val="128"/>
          </rPr>
          <t>naba:</t>
        </r>
        <r>
          <rPr>
            <sz val="9"/>
            <color indexed="81"/>
            <rFont val="ＭＳ Ｐゴシック"/>
            <family val="3"/>
            <charset val="128"/>
          </rPr>
          <t xml:space="preserve">
荷重</t>
        </r>
      </text>
    </comment>
    <comment ref="D3" authorId="0">
      <text>
        <r>
          <rPr>
            <b/>
            <sz val="9"/>
            <color indexed="81"/>
            <rFont val="ＭＳ Ｐゴシック"/>
            <family val="3"/>
            <charset val="128"/>
          </rPr>
          <t>naba:</t>
        </r>
        <r>
          <rPr>
            <sz val="9"/>
            <color indexed="81"/>
            <rFont val="ＭＳ Ｐゴシック"/>
            <family val="3"/>
            <charset val="128"/>
          </rPr>
          <t xml:space="preserve">
歪</t>
        </r>
      </text>
    </comment>
    <comment ref="E3" authorId="0">
      <text>
        <r>
          <rPr>
            <b/>
            <sz val="9"/>
            <color indexed="81"/>
            <rFont val="ＭＳ Ｐゴシック"/>
            <family val="3"/>
            <charset val="128"/>
          </rPr>
          <t>naba:</t>
        </r>
        <r>
          <rPr>
            <sz val="9"/>
            <color indexed="81"/>
            <rFont val="ＭＳ Ｐゴシック"/>
            <family val="3"/>
            <charset val="128"/>
          </rPr>
          <t xml:space="preserve">
応力</t>
        </r>
      </text>
    </comment>
  </commentList>
</comments>
</file>

<file path=xl/comments6.xml><?xml version="1.0" encoding="utf-8"?>
<comments xmlns="http://schemas.openxmlformats.org/spreadsheetml/2006/main">
  <authors>
    <author>naba</author>
  </authors>
  <commentList>
    <comment ref="B3" authorId="0">
      <text>
        <r>
          <rPr>
            <b/>
            <sz val="9"/>
            <color indexed="81"/>
            <rFont val="ＭＳ Ｐゴシック"/>
            <family val="3"/>
            <charset val="128"/>
          </rPr>
          <t>naba:</t>
        </r>
        <r>
          <rPr>
            <sz val="9"/>
            <color indexed="81"/>
            <rFont val="ＭＳ Ｐゴシック"/>
            <family val="3"/>
            <charset val="128"/>
          </rPr>
          <t xml:space="preserve">
変形</t>
        </r>
      </text>
    </comment>
    <comment ref="C3" authorId="0">
      <text>
        <r>
          <rPr>
            <b/>
            <sz val="9"/>
            <color indexed="81"/>
            <rFont val="ＭＳ Ｐゴシック"/>
            <family val="3"/>
            <charset val="128"/>
          </rPr>
          <t>naba:</t>
        </r>
        <r>
          <rPr>
            <sz val="9"/>
            <color indexed="81"/>
            <rFont val="ＭＳ Ｐゴシック"/>
            <family val="3"/>
            <charset val="128"/>
          </rPr>
          <t xml:space="preserve">
荷重</t>
        </r>
      </text>
    </comment>
    <comment ref="D3" authorId="0">
      <text>
        <r>
          <rPr>
            <b/>
            <sz val="9"/>
            <color indexed="81"/>
            <rFont val="ＭＳ Ｐゴシック"/>
            <family val="3"/>
            <charset val="128"/>
          </rPr>
          <t>naba:</t>
        </r>
        <r>
          <rPr>
            <sz val="9"/>
            <color indexed="81"/>
            <rFont val="ＭＳ Ｐゴシック"/>
            <family val="3"/>
            <charset val="128"/>
          </rPr>
          <t xml:space="preserve">
歪</t>
        </r>
      </text>
    </comment>
    <comment ref="E3" authorId="0">
      <text>
        <r>
          <rPr>
            <b/>
            <sz val="9"/>
            <color indexed="81"/>
            <rFont val="ＭＳ Ｐゴシック"/>
            <family val="3"/>
            <charset val="128"/>
          </rPr>
          <t>naba:</t>
        </r>
        <r>
          <rPr>
            <sz val="9"/>
            <color indexed="81"/>
            <rFont val="ＭＳ Ｐゴシック"/>
            <family val="3"/>
            <charset val="128"/>
          </rPr>
          <t xml:space="preserve">
応力</t>
        </r>
      </text>
    </comment>
  </commentList>
</comments>
</file>

<file path=xl/sharedStrings.xml><?xml version="1.0" encoding="utf-8"?>
<sst xmlns="http://schemas.openxmlformats.org/spreadsheetml/2006/main" count="88" uniqueCount="40">
  <si>
    <t>d</t>
    <phoneticPr fontId="1"/>
  </si>
  <si>
    <t>(mm)</t>
    <phoneticPr fontId="1"/>
  </si>
  <si>
    <t>P</t>
    <phoneticPr fontId="1"/>
  </si>
  <si>
    <t>(kN)</t>
    <phoneticPr fontId="1"/>
  </si>
  <si>
    <t>Step</t>
    <phoneticPr fontId="1"/>
  </si>
  <si>
    <t>杉・繊維方向短柱圧縮試験</t>
    <rPh sb="0" eb="1">
      <t>スギ</t>
    </rPh>
    <rPh sb="2" eb="4">
      <t>センイ</t>
    </rPh>
    <rPh sb="4" eb="6">
      <t>ホウコウ</t>
    </rPh>
    <rPh sb="6" eb="7">
      <t>タン</t>
    </rPh>
    <rPh sb="7" eb="8">
      <t>チュウ</t>
    </rPh>
    <rPh sb="8" eb="10">
      <t>アッシュク</t>
    </rPh>
    <rPh sb="10" eb="12">
      <t>シケン</t>
    </rPh>
    <phoneticPr fontId="1"/>
  </si>
  <si>
    <t>e</t>
    <phoneticPr fontId="1"/>
  </si>
  <si>
    <t>s</t>
    <phoneticPr fontId="1"/>
  </si>
  <si>
    <r>
      <t>(N/mm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2"/>
        <charset val="128"/>
      </rPr>
      <t>)</t>
    </r>
    <phoneticPr fontId="1"/>
  </si>
  <si>
    <t>ベイマツ・繊維方向短柱圧縮試験</t>
    <rPh sb="5" eb="7">
      <t>センイ</t>
    </rPh>
    <rPh sb="7" eb="9">
      <t>ホウコウ</t>
    </rPh>
    <rPh sb="9" eb="10">
      <t>タン</t>
    </rPh>
    <rPh sb="10" eb="11">
      <t>チュウ</t>
    </rPh>
    <rPh sb="11" eb="13">
      <t>アッシュク</t>
    </rPh>
    <rPh sb="13" eb="15">
      <t>シケン</t>
    </rPh>
    <phoneticPr fontId="1"/>
  </si>
  <si>
    <t>ベイマツ・繊維直交方向短柱圧縮試験</t>
    <rPh sb="5" eb="7">
      <t>センイ</t>
    </rPh>
    <rPh sb="7" eb="9">
      <t>チョッコウ</t>
    </rPh>
    <rPh sb="9" eb="11">
      <t>ホウコウ</t>
    </rPh>
    <rPh sb="11" eb="12">
      <t>タン</t>
    </rPh>
    <rPh sb="12" eb="13">
      <t>チュウ</t>
    </rPh>
    <rPh sb="13" eb="15">
      <t>アッシュク</t>
    </rPh>
    <rPh sb="15" eb="17">
      <t>シケン</t>
    </rPh>
    <phoneticPr fontId="1"/>
  </si>
  <si>
    <t>q</t>
    <phoneticPr fontId="1"/>
  </si>
  <si>
    <t>(rad)</t>
    <phoneticPr fontId="1"/>
  </si>
  <si>
    <t>M</t>
    <phoneticPr fontId="1"/>
  </si>
  <si>
    <t>(kNm)</t>
    <phoneticPr fontId="1"/>
  </si>
  <si>
    <t>Z:</t>
    <phoneticPr fontId="1"/>
  </si>
  <si>
    <t>I:</t>
    <phoneticPr fontId="1"/>
  </si>
  <si>
    <t>杉・曲げ試験</t>
    <rPh sb="0" eb="1">
      <t>スギ</t>
    </rPh>
    <rPh sb="2" eb="3">
      <t>マ</t>
    </rPh>
    <rPh sb="4" eb="6">
      <t>シケン</t>
    </rPh>
    <phoneticPr fontId="1"/>
  </si>
  <si>
    <t>ベイマツ・曲げ試験</t>
    <rPh sb="5" eb="6">
      <t>マ</t>
    </rPh>
    <rPh sb="7" eb="9">
      <t>シケン</t>
    </rPh>
    <phoneticPr fontId="1"/>
  </si>
  <si>
    <t>スギ・繊維直交方向短柱圧縮試験</t>
    <rPh sb="3" eb="5">
      <t>センイ</t>
    </rPh>
    <rPh sb="5" eb="7">
      <t>チョッコウ</t>
    </rPh>
    <rPh sb="7" eb="9">
      <t>ホウコウ</t>
    </rPh>
    <rPh sb="9" eb="10">
      <t>タン</t>
    </rPh>
    <rPh sb="10" eb="11">
      <t>チュウ</t>
    </rPh>
    <rPh sb="11" eb="13">
      <t>アッシュク</t>
    </rPh>
    <rPh sb="13" eb="15">
      <t>シケン</t>
    </rPh>
    <phoneticPr fontId="1"/>
  </si>
  <si>
    <t>①　M-θ関係の弾性剛性(Ke)を算出する</t>
    <rPh sb="5" eb="7">
      <t>カンケイ</t>
    </rPh>
    <rPh sb="8" eb="10">
      <t>ダンセイ</t>
    </rPh>
    <rPh sb="10" eb="12">
      <t>ゴウセイ</t>
    </rPh>
    <rPh sb="17" eb="19">
      <t>サンシュツ</t>
    </rPh>
    <phoneticPr fontId="1"/>
  </si>
  <si>
    <t>②　M-θ関係の弾性剛性計算式(Kc)とKeを等値として，Eを算出する．</t>
    <rPh sb="5" eb="7">
      <t>カンケイ</t>
    </rPh>
    <rPh sb="8" eb="10">
      <t>ダンセイ</t>
    </rPh>
    <rPh sb="10" eb="12">
      <t>ゴウセイ</t>
    </rPh>
    <rPh sb="12" eb="14">
      <t>ケイサン</t>
    </rPh>
    <rPh sb="14" eb="15">
      <t>シキ</t>
    </rPh>
    <rPh sb="23" eb="25">
      <t>トウチ</t>
    </rPh>
    <rPh sb="31" eb="33">
      <t>サンシュツ</t>
    </rPh>
    <phoneticPr fontId="1"/>
  </si>
  <si>
    <t>注意②　ヤング率Eの単位は，N/mm^2でまとめること．</t>
    <rPh sb="0" eb="2">
      <t>チュウイ</t>
    </rPh>
    <rPh sb="7" eb="8">
      <t>リツ</t>
    </rPh>
    <rPh sb="10" eb="12">
      <t>タンイ</t>
    </rPh>
    <phoneticPr fontId="1"/>
  </si>
  <si>
    <t>※②-2　E=Ke×L/(6×I)</t>
    <phoneticPr fontId="1"/>
  </si>
  <si>
    <t>※②-1　Kc=6EI/L=Ke</t>
    <phoneticPr fontId="1"/>
  </si>
  <si>
    <t xml:space="preserve">注意①　KeとKcの単位を揃えることを忘れないように </t>
    <rPh sb="0" eb="2">
      <t>チュウイ</t>
    </rPh>
    <rPh sb="10" eb="12">
      <t>タンイ</t>
    </rPh>
    <rPh sb="13" eb="14">
      <t>ソロ</t>
    </rPh>
    <rPh sb="19" eb="20">
      <t>ワス</t>
    </rPh>
    <phoneticPr fontId="1"/>
  </si>
  <si>
    <t>mm^4</t>
    <phoneticPr fontId="1"/>
  </si>
  <si>
    <t>mm^3</t>
    <phoneticPr fontId="1"/>
  </si>
  <si>
    <t>M</t>
    <phoneticPr fontId="1"/>
  </si>
  <si>
    <t>(Nmm)</t>
    <phoneticPr fontId="1"/>
  </si>
  <si>
    <r>
      <t>Kc</t>
    </r>
    <r>
      <rPr>
        <sz val="10"/>
        <color rgb="FFFF0000"/>
        <rFont val="ＭＳ Ｐゴシック"/>
        <family val="3"/>
        <charset val="128"/>
      </rPr>
      <t>：計算剛性</t>
    </r>
    <rPh sb="3" eb="5">
      <t>ケイサン</t>
    </rPh>
    <rPh sb="5" eb="7">
      <t>ゴウセイ</t>
    </rPh>
    <phoneticPr fontId="1"/>
  </si>
  <si>
    <r>
      <t>E</t>
    </r>
    <r>
      <rPr>
        <sz val="10"/>
        <color rgb="FFFF0000"/>
        <rFont val="ＭＳ Ｐゴシック"/>
        <family val="3"/>
        <charset val="128"/>
      </rPr>
      <t>：ヤング率</t>
    </r>
    <rPh sb="5" eb="6">
      <t>リツ</t>
    </rPh>
    <phoneticPr fontId="1"/>
  </si>
  <si>
    <r>
      <t>I</t>
    </r>
    <r>
      <rPr>
        <sz val="10"/>
        <color rgb="FFFF0000"/>
        <rFont val="ＭＳ Ｐゴシック"/>
        <family val="3"/>
        <charset val="128"/>
      </rPr>
      <t>：断面2次モーメント</t>
    </r>
    <rPh sb="2" eb="4">
      <t>ダンメン</t>
    </rPh>
    <rPh sb="5" eb="6">
      <t>ジ</t>
    </rPh>
    <phoneticPr fontId="1"/>
  </si>
  <si>
    <r>
      <t>Ke</t>
    </r>
    <r>
      <rPr>
        <sz val="10"/>
        <color rgb="FFFF0000"/>
        <rFont val="ＭＳ Ｐゴシック"/>
        <family val="3"/>
        <charset val="128"/>
      </rPr>
      <t>：実験剛性</t>
    </r>
    <rPh sb="3" eb="5">
      <t>ジッケン</t>
    </rPh>
    <rPh sb="5" eb="7">
      <t>ゴウセイ</t>
    </rPh>
    <phoneticPr fontId="1"/>
  </si>
  <si>
    <t>mm</t>
    <phoneticPr fontId="1"/>
  </si>
  <si>
    <r>
      <rPr>
        <i/>
        <sz val="24"/>
        <color theme="1"/>
        <rFont val="Times New Roman"/>
        <family val="1"/>
      </rPr>
      <t xml:space="preserve">l </t>
    </r>
    <r>
      <rPr>
        <sz val="24"/>
        <color theme="1"/>
        <rFont val="Times New Roman"/>
        <family val="2"/>
        <charset val="128"/>
      </rPr>
      <t>=</t>
    </r>
    <phoneticPr fontId="1"/>
  </si>
  <si>
    <r>
      <rPr>
        <sz val="24"/>
        <color theme="1"/>
        <rFont val="ＭＳ Ｐゴシック"/>
        <family val="3"/>
        <charset val="128"/>
      </rPr>
      <t xml:space="preserve">３点梁曲げ試験の支点間距離 </t>
    </r>
    <r>
      <rPr>
        <i/>
        <sz val="24"/>
        <color theme="1"/>
        <rFont val="Times New Roman"/>
        <family val="1"/>
      </rPr>
      <t>l</t>
    </r>
    <rPh sb="1" eb="2">
      <t>テン</t>
    </rPh>
    <rPh sb="2" eb="3">
      <t>ハリ</t>
    </rPh>
    <rPh sb="3" eb="4">
      <t>マ</t>
    </rPh>
    <rPh sb="5" eb="7">
      <t>シケン</t>
    </rPh>
    <rPh sb="8" eb="10">
      <t>シテン</t>
    </rPh>
    <rPh sb="10" eb="11">
      <t>カン</t>
    </rPh>
    <rPh sb="11" eb="13">
      <t>キョリ</t>
    </rPh>
    <phoneticPr fontId="1"/>
  </si>
  <si>
    <r>
      <t>L</t>
    </r>
    <r>
      <rPr>
        <sz val="10"/>
        <color rgb="FFFF0000"/>
        <rFont val="ＭＳ Ｐゴシック"/>
        <family val="3"/>
        <charset val="128"/>
      </rPr>
      <t>：スパン</t>
    </r>
    <r>
      <rPr>
        <sz val="10"/>
        <color rgb="FFFF0000"/>
        <rFont val="Times New Roman"/>
        <family val="2"/>
        <charset val="128"/>
      </rPr>
      <t xml:space="preserve">(2400mm) </t>
    </r>
    <r>
      <rPr>
        <sz val="10"/>
        <color rgb="FFFF0000"/>
        <rFont val="ＭＳ Ｐゴシック"/>
        <family val="3"/>
        <charset val="128"/>
      </rPr>
      <t>⇒</t>
    </r>
    <r>
      <rPr>
        <sz val="10"/>
        <color rgb="FF00B050"/>
        <rFont val="Times New Roman"/>
        <family val="2"/>
        <charset val="128"/>
      </rPr>
      <t xml:space="preserve"> (2200mm</t>
    </r>
    <r>
      <rPr>
        <sz val="10"/>
        <color rgb="FF00B050"/>
        <rFont val="ＭＳ Ｐゴシック"/>
        <family val="3"/>
        <charset val="128"/>
      </rPr>
      <t>に修正）</t>
    </r>
    <rPh sb="24" eb="26">
      <t>シュウセイ</t>
    </rPh>
    <phoneticPr fontId="1"/>
  </si>
  <si>
    <r>
      <rPr>
        <sz val="24"/>
        <color theme="1"/>
        <rFont val="ＭＳ Ｐゴシック"/>
        <family val="3"/>
        <charset val="128"/>
      </rPr>
      <t>配布資料では，曲げ試験の支点間距離は</t>
    </r>
    <r>
      <rPr>
        <sz val="24"/>
        <color theme="1"/>
        <rFont val="Times New Roman"/>
        <family val="2"/>
        <charset val="128"/>
      </rPr>
      <t>l=2400mm</t>
    </r>
    <r>
      <rPr>
        <sz val="24"/>
        <color theme="1"/>
        <rFont val="ＭＳ Ｐゴシック"/>
        <family val="3"/>
        <charset val="128"/>
      </rPr>
      <t>としていたが，</t>
    </r>
    <rPh sb="0" eb="2">
      <t>ハイフ</t>
    </rPh>
    <rPh sb="2" eb="4">
      <t>シリョウ</t>
    </rPh>
    <rPh sb="7" eb="8">
      <t>マ</t>
    </rPh>
    <rPh sb="9" eb="11">
      <t>シケン</t>
    </rPh>
    <rPh sb="12" eb="14">
      <t>シテン</t>
    </rPh>
    <rPh sb="14" eb="15">
      <t>カン</t>
    </rPh>
    <rPh sb="15" eb="17">
      <t>キョリ</t>
    </rPh>
    <phoneticPr fontId="1"/>
  </si>
  <si>
    <r>
      <rPr>
        <sz val="24"/>
        <color theme="1"/>
        <rFont val="ＭＳ Ｐゴシック"/>
        <family val="3"/>
        <charset val="128"/>
      </rPr>
      <t>セッティングミスにより，</t>
    </r>
    <r>
      <rPr>
        <sz val="24"/>
        <color theme="1"/>
        <rFont val="Times New Roman"/>
        <family val="2"/>
        <charset val="128"/>
      </rPr>
      <t>l=2200mm</t>
    </r>
    <r>
      <rPr>
        <sz val="24"/>
        <color theme="1"/>
        <rFont val="ＭＳ Ｐゴシック"/>
        <family val="3"/>
        <charset val="128"/>
      </rPr>
      <t>に変更する。</t>
    </r>
    <rPh sb="21" eb="23">
      <t>ヘンコウ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</si>
</sst>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"/>
    <numFmt numFmtId="177" formatCode="0.0"/>
  </numFmts>
  <fonts count="16" x14ac:knownFonts="1">
    <font>
      <sz val="10"/>
      <color theme="1"/>
      <name val="Times New Roman"/>
      <family val="2"/>
      <charset val="128"/>
    </font>
    <font>
      <sz val="6"/>
      <name val="Times New Roman"/>
      <family val="2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Symbol"/>
      <family val="1"/>
      <charset val="2"/>
    </font>
    <font>
      <vertAlign val="superscript"/>
      <sz val="10"/>
      <color theme="1"/>
      <name val="Times New Roman"/>
      <family val="1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color rgb="FFFF0000"/>
      <name val="Times New Roman"/>
      <family val="2"/>
      <charset val="128"/>
    </font>
    <font>
      <sz val="10"/>
      <color theme="1"/>
      <name val="Times New Roman"/>
      <family val="1"/>
    </font>
    <font>
      <sz val="10"/>
      <color rgb="FFFF0000"/>
      <name val="ＭＳ Ｐゴシック"/>
      <family val="3"/>
      <charset val="128"/>
    </font>
    <font>
      <sz val="24"/>
      <color theme="1"/>
      <name val="Times New Roman"/>
      <family val="2"/>
      <charset val="128"/>
    </font>
    <font>
      <sz val="24"/>
      <color theme="1"/>
      <name val="ＭＳ Ｐゴシック"/>
      <family val="3"/>
      <charset val="128"/>
    </font>
    <font>
      <sz val="24"/>
      <color theme="1"/>
      <name val="Times New Roman"/>
      <family val="1"/>
    </font>
    <font>
      <i/>
      <sz val="24"/>
      <color theme="1"/>
      <name val="Times New Roman"/>
      <family val="1"/>
    </font>
    <font>
      <sz val="10"/>
      <color rgb="FF00B050"/>
      <name val="Times New Roman"/>
      <family val="2"/>
      <charset val="128"/>
    </font>
    <font>
      <sz val="10"/>
      <color rgb="FF00B05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176" fontId="0" fillId="0" borderId="0" xfId="0" applyNumberFormat="1">
      <alignment vertical="center"/>
    </xf>
    <xf numFmtId="2" fontId="0" fillId="0" borderId="0" xfId="0" applyNumberFormat="1">
      <alignment vertical="center"/>
    </xf>
    <xf numFmtId="177" fontId="0" fillId="0" borderId="0" xfId="0" applyNumberFormat="1">
      <alignment vertical="center"/>
    </xf>
    <xf numFmtId="1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0" fillId="2" borderId="0" xfId="0" applyFill="1">
      <alignment vertical="center"/>
    </xf>
    <xf numFmtId="11" fontId="0" fillId="2" borderId="0" xfId="0" applyNumberFormat="1" applyFill="1">
      <alignment vertical="center"/>
    </xf>
    <xf numFmtId="0" fontId="7" fillId="0" borderId="0" xfId="0" applyFont="1">
      <alignment vertical="center"/>
    </xf>
    <xf numFmtId="0" fontId="3" fillId="3" borderId="1" xfId="0" applyFont="1" applyFill="1" applyBorder="1">
      <alignment vertical="center"/>
    </xf>
    <xf numFmtId="0" fontId="0" fillId="3" borderId="2" xfId="0" applyFill="1" applyBorder="1">
      <alignment vertical="center"/>
    </xf>
    <xf numFmtId="0" fontId="8" fillId="3" borderId="3" xfId="0" applyFont="1" applyFill="1" applyBorder="1">
      <alignment vertical="center"/>
    </xf>
    <xf numFmtId="0" fontId="0" fillId="3" borderId="4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2" fillId="3" borderId="0" xfId="0" applyFont="1" applyFill="1">
      <alignment vertical="center"/>
    </xf>
    <xf numFmtId="0" fontId="0" fillId="0" borderId="0" xfId="0" applyFill="1">
      <alignment vertical="center"/>
    </xf>
    <xf numFmtId="177" fontId="0" fillId="0" borderId="0" xfId="0" applyNumberFormat="1" applyFill="1">
      <alignment vertical="center"/>
    </xf>
    <xf numFmtId="176" fontId="0" fillId="0" borderId="0" xfId="0" applyNumberFormat="1" applyFill="1">
      <alignment vertical="center"/>
    </xf>
    <xf numFmtId="11" fontId="0" fillId="0" borderId="0" xfId="0" applyNumberFormat="1" applyFill="1">
      <alignment vertical="center"/>
    </xf>
    <xf numFmtId="1" fontId="0" fillId="0" borderId="0" xfId="0" applyNumberFormat="1" applyFill="1">
      <alignment vertical="center"/>
    </xf>
    <xf numFmtId="2" fontId="0" fillId="0" borderId="0" xfId="0" applyNumberFormat="1" applyAlignment="1">
      <alignment vertical="center"/>
    </xf>
    <xf numFmtId="177" fontId="0" fillId="0" borderId="0" xfId="0" applyNumberFormat="1" applyAlignment="1">
      <alignment vertical="center"/>
    </xf>
    <xf numFmtId="0" fontId="0" fillId="3" borderId="0" xfId="0" applyFill="1">
      <alignment vertical="center"/>
    </xf>
    <xf numFmtId="0" fontId="10" fillId="3" borderId="0" xfId="0" applyFont="1" applyFill="1">
      <alignment vertical="center"/>
    </xf>
    <xf numFmtId="0" fontId="10" fillId="0" borderId="0" xfId="0" applyFont="1">
      <alignment vertical="center"/>
    </xf>
    <xf numFmtId="0" fontId="12" fillId="3" borderId="0" xfId="0" applyFont="1" applyFill="1" applyAlignment="1">
      <alignment horizontal="right" vertical="center"/>
    </xf>
    <xf numFmtId="0" fontId="7" fillId="3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ok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ba/Desktop/20191225/&#12473;&#12462;&#32330;&#32173;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スギBeam"/>
      <sheetName val="Sheet2"/>
      <sheetName val="Sheet3"/>
    </sheetNames>
    <sheetDataSet>
      <sheetData sheetId="0">
        <row r="3">
          <cell r="B3">
            <v>0</v>
          </cell>
          <cell r="C3">
            <v>0</v>
          </cell>
          <cell r="E3">
            <v>0</v>
          </cell>
          <cell r="F3">
            <v>0</v>
          </cell>
        </row>
        <row r="4">
          <cell r="B4">
            <v>3.39</v>
          </cell>
          <cell r="C4">
            <v>5.28</v>
          </cell>
          <cell r="E4">
            <v>2.14</v>
          </cell>
          <cell r="F4">
            <v>5.04</v>
          </cell>
        </row>
        <row r="5">
          <cell r="B5">
            <v>6.49</v>
          </cell>
          <cell r="C5">
            <v>9.76</v>
          </cell>
          <cell r="E5">
            <v>4.4800000000000004</v>
          </cell>
          <cell r="F5">
            <v>9.76</v>
          </cell>
        </row>
        <row r="6">
          <cell r="B6">
            <v>10.199999999999999</v>
          </cell>
          <cell r="C6">
            <v>15.04</v>
          </cell>
          <cell r="E6">
            <v>7.27</v>
          </cell>
          <cell r="F6">
            <v>15.44</v>
          </cell>
        </row>
        <row r="7">
          <cell r="B7">
            <v>13.54</v>
          </cell>
          <cell r="C7">
            <v>19.920000000000002</v>
          </cell>
          <cell r="E7">
            <v>9.68</v>
          </cell>
          <cell r="F7">
            <v>20.32</v>
          </cell>
        </row>
        <row r="8">
          <cell r="B8">
            <v>16.84</v>
          </cell>
          <cell r="C8">
            <v>25.04</v>
          </cell>
          <cell r="E8">
            <v>11.89</v>
          </cell>
          <cell r="F8">
            <v>24.8</v>
          </cell>
        </row>
        <row r="9">
          <cell r="B9">
            <v>20.25</v>
          </cell>
          <cell r="C9">
            <v>29.7</v>
          </cell>
          <cell r="E9">
            <v>14.61</v>
          </cell>
          <cell r="F9">
            <v>30.32</v>
          </cell>
        </row>
        <row r="10">
          <cell r="B10">
            <v>25.27</v>
          </cell>
          <cell r="C10">
            <v>35.119999999999997</v>
          </cell>
          <cell r="E10">
            <v>17.23</v>
          </cell>
          <cell r="F10">
            <v>35.36</v>
          </cell>
        </row>
        <row r="11">
          <cell r="B11">
            <v>33.299999999999997</v>
          </cell>
          <cell r="C11">
            <v>40</v>
          </cell>
          <cell r="E11">
            <v>20.86</v>
          </cell>
          <cell r="F11">
            <v>40.24</v>
          </cell>
        </row>
        <row r="12">
          <cell r="B12">
            <v>42.08</v>
          </cell>
          <cell r="C12">
            <v>42.16</v>
          </cell>
          <cell r="E12">
            <v>25.49</v>
          </cell>
          <cell r="F12">
            <v>45.68</v>
          </cell>
        </row>
        <row r="13">
          <cell r="B13">
            <v>42.86</v>
          </cell>
          <cell r="C13">
            <v>39.25</v>
          </cell>
          <cell r="E13">
            <v>28.31</v>
          </cell>
          <cell r="F13">
            <v>39.51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スギ繊維"/>
    </sheetNames>
    <sheetDataSet>
      <sheetData sheetId="0">
        <row r="132">
          <cell r="E132">
            <v>4.7219692657939571E-2</v>
          </cell>
          <cell r="G132">
            <v>10.16</v>
          </cell>
        </row>
        <row r="133">
          <cell r="E133">
            <v>6.1219692657939362E-2</v>
          </cell>
          <cell r="G133">
            <v>12.079999999999998</v>
          </cell>
        </row>
        <row r="134">
          <cell r="E134">
            <v>6.8219692657939479E-2</v>
          </cell>
          <cell r="G134">
            <v>13.120000000000001</v>
          </cell>
        </row>
        <row r="135">
          <cell r="E135">
            <v>7.3219692657939373E-2</v>
          </cell>
          <cell r="G135">
            <v>13.68</v>
          </cell>
        </row>
        <row r="136">
          <cell r="E136">
            <v>7.6219692657939486E-2</v>
          </cell>
          <cell r="G136">
            <v>14.24</v>
          </cell>
        </row>
        <row r="137">
          <cell r="E137">
            <v>7.92196926579396E-2</v>
          </cell>
          <cell r="G137">
            <v>14.799999999999999</v>
          </cell>
        </row>
        <row r="138">
          <cell r="E138">
            <v>8.3219692657939603E-2</v>
          </cell>
          <cell r="G138">
            <v>15.2</v>
          </cell>
        </row>
        <row r="139">
          <cell r="E139">
            <v>8.7219692657939607E-2</v>
          </cell>
          <cell r="G139">
            <v>15.840000000000002</v>
          </cell>
        </row>
        <row r="140">
          <cell r="E140">
            <v>9.0219692657939277E-2</v>
          </cell>
          <cell r="G140">
            <v>16.399999999999999</v>
          </cell>
        </row>
        <row r="141">
          <cell r="E141">
            <v>9.421969265793928E-2</v>
          </cell>
          <cell r="G141">
            <v>17.2</v>
          </cell>
        </row>
        <row r="142">
          <cell r="E142">
            <v>9.9219692657939618E-2</v>
          </cell>
          <cell r="G142">
            <v>18.16</v>
          </cell>
        </row>
        <row r="143">
          <cell r="E143">
            <v>0.10821969265793951</v>
          </cell>
          <cell r="G143">
            <v>19.28</v>
          </cell>
        </row>
        <row r="144">
          <cell r="E144">
            <v>0.1142196926579393</v>
          </cell>
          <cell r="G144">
            <v>20.32</v>
          </cell>
        </row>
        <row r="145">
          <cell r="E145">
            <v>0.12221969265793931</v>
          </cell>
          <cell r="G145">
            <v>21.52</v>
          </cell>
        </row>
        <row r="146">
          <cell r="E146">
            <v>0.13021969265793931</v>
          </cell>
          <cell r="G146">
            <v>22.64</v>
          </cell>
        </row>
        <row r="147">
          <cell r="E147">
            <v>0.13521969265793965</v>
          </cell>
          <cell r="G147">
            <v>23.759999999999998</v>
          </cell>
        </row>
        <row r="148">
          <cell r="E148">
            <v>0.14321969265793966</v>
          </cell>
          <cell r="G148">
            <v>24.8</v>
          </cell>
        </row>
        <row r="149">
          <cell r="E149">
            <v>0.15021969265793933</v>
          </cell>
          <cell r="G149">
            <v>26</v>
          </cell>
        </row>
        <row r="150">
          <cell r="E150">
            <v>0.15521969265793967</v>
          </cell>
          <cell r="G150">
            <v>26.96</v>
          </cell>
        </row>
        <row r="151">
          <cell r="E151">
            <v>0.16221969265793934</v>
          </cell>
          <cell r="G151">
            <v>27.92</v>
          </cell>
        </row>
        <row r="152">
          <cell r="E152">
            <v>0.16921969265793946</v>
          </cell>
          <cell r="G152">
            <v>28.720000000000002</v>
          </cell>
        </row>
        <row r="153">
          <cell r="E153">
            <v>0.17321969265793946</v>
          </cell>
          <cell r="G153">
            <v>29.68</v>
          </cell>
        </row>
        <row r="154">
          <cell r="E154">
            <v>0.17921969265793924</v>
          </cell>
          <cell r="G154">
            <v>30.64</v>
          </cell>
        </row>
        <row r="155">
          <cell r="E155">
            <v>0.18521969265793947</v>
          </cell>
          <cell r="G155">
            <v>31.680000000000003</v>
          </cell>
        </row>
        <row r="156">
          <cell r="E156">
            <v>0.18821969265793959</v>
          </cell>
          <cell r="G156">
            <v>32.4</v>
          </cell>
        </row>
        <row r="157">
          <cell r="E157">
            <v>0.19621969265793959</v>
          </cell>
          <cell r="G157">
            <v>33.44</v>
          </cell>
        </row>
        <row r="158">
          <cell r="E158">
            <v>0.20221969265793938</v>
          </cell>
          <cell r="G158">
            <v>34.4</v>
          </cell>
        </row>
        <row r="159">
          <cell r="E159">
            <v>0.2082196926579396</v>
          </cell>
          <cell r="G159">
            <v>35.36</v>
          </cell>
        </row>
        <row r="160">
          <cell r="E160">
            <v>0.21221969265793961</v>
          </cell>
          <cell r="G160">
            <v>36.32</v>
          </cell>
        </row>
        <row r="161">
          <cell r="E161">
            <v>0.22021969265793961</v>
          </cell>
          <cell r="G161">
            <v>37.28</v>
          </cell>
        </row>
        <row r="162">
          <cell r="E162">
            <v>0.22321969265793928</v>
          </cell>
          <cell r="G162">
            <v>38.32</v>
          </cell>
        </row>
        <row r="163">
          <cell r="E163">
            <v>0.22921969265793951</v>
          </cell>
          <cell r="G163">
            <v>39.28</v>
          </cell>
        </row>
        <row r="164">
          <cell r="E164">
            <v>0.23521969265793929</v>
          </cell>
          <cell r="G164">
            <v>40.239999999999995</v>
          </cell>
        </row>
        <row r="165">
          <cell r="E165">
            <v>0.24221969265793941</v>
          </cell>
          <cell r="G165">
            <v>41.44</v>
          </cell>
        </row>
        <row r="166">
          <cell r="E166">
            <v>0.24621969265793942</v>
          </cell>
          <cell r="G166">
            <v>42.400000000000006</v>
          </cell>
        </row>
        <row r="167">
          <cell r="E167">
            <v>0.25321969265793953</v>
          </cell>
          <cell r="G167">
            <v>43.360000000000007</v>
          </cell>
        </row>
        <row r="168">
          <cell r="E168">
            <v>0.25821969265793943</v>
          </cell>
          <cell r="G168">
            <v>44.56</v>
          </cell>
        </row>
        <row r="169">
          <cell r="E169">
            <v>0.26421969265793965</v>
          </cell>
          <cell r="G169">
            <v>45.519999999999996</v>
          </cell>
        </row>
        <row r="170">
          <cell r="E170">
            <v>0.26921969265793955</v>
          </cell>
          <cell r="G170">
            <v>46.719999999999992</v>
          </cell>
        </row>
        <row r="171">
          <cell r="E171">
            <v>0.27521969265793933</v>
          </cell>
          <cell r="G171">
            <v>47.68</v>
          </cell>
        </row>
        <row r="172">
          <cell r="E172">
            <v>0.28021969265793967</v>
          </cell>
          <cell r="G172">
            <v>48.88</v>
          </cell>
        </row>
        <row r="173">
          <cell r="E173">
            <v>0.28621969265793945</v>
          </cell>
          <cell r="G173">
            <v>49.84</v>
          </cell>
        </row>
        <row r="174">
          <cell r="E174">
            <v>0.29021969265793945</v>
          </cell>
          <cell r="G174">
            <v>51.04</v>
          </cell>
        </row>
        <row r="175">
          <cell r="E175">
            <v>0.29621969265793968</v>
          </cell>
          <cell r="G175">
            <v>52.160000000000004</v>
          </cell>
        </row>
        <row r="176">
          <cell r="E176">
            <v>0.30121969265793958</v>
          </cell>
          <cell r="G176">
            <v>53.360000000000007</v>
          </cell>
        </row>
        <row r="177">
          <cell r="E177">
            <v>0.30721969265793936</v>
          </cell>
          <cell r="G177">
            <v>54.32</v>
          </cell>
        </row>
        <row r="178">
          <cell r="E178">
            <v>0.31421969265793948</v>
          </cell>
          <cell r="G178">
            <v>55.519999999999989</v>
          </cell>
        </row>
        <row r="179">
          <cell r="E179">
            <v>0.31721969265793959</v>
          </cell>
          <cell r="G179">
            <v>56.719999999999992</v>
          </cell>
        </row>
        <row r="180">
          <cell r="E180">
            <v>0.3252196926579396</v>
          </cell>
          <cell r="G180">
            <v>57.84</v>
          </cell>
        </row>
        <row r="181">
          <cell r="E181">
            <v>0.33421969265793949</v>
          </cell>
          <cell r="G181">
            <v>59.040000000000006</v>
          </cell>
        </row>
        <row r="182">
          <cell r="E182">
            <v>0.33721969265793961</v>
          </cell>
          <cell r="G182">
            <v>60.160000000000004</v>
          </cell>
        </row>
        <row r="183">
          <cell r="E183">
            <v>0.34321969265793939</v>
          </cell>
          <cell r="G183">
            <v>61.360000000000007</v>
          </cell>
        </row>
        <row r="184">
          <cell r="E184">
            <v>0.34921969265793962</v>
          </cell>
          <cell r="G184">
            <v>62.56</v>
          </cell>
        </row>
        <row r="185">
          <cell r="E185">
            <v>0.35421969265793951</v>
          </cell>
          <cell r="G185">
            <v>63.680000000000007</v>
          </cell>
        </row>
        <row r="186">
          <cell r="E186">
            <v>0.3592196926579394</v>
          </cell>
          <cell r="G186">
            <v>64.88000000000001</v>
          </cell>
        </row>
        <row r="187">
          <cell r="E187">
            <v>0.3642196926579393</v>
          </cell>
          <cell r="G187">
            <v>66.08</v>
          </cell>
        </row>
        <row r="188">
          <cell r="E188">
            <v>0.3682196926579393</v>
          </cell>
          <cell r="G188">
            <v>67.199999999999989</v>
          </cell>
        </row>
        <row r="189">
          <cell r="E189">
            <v>0.37521969265793942</v>
          </cell>
          <cell r="G189">
            <v>68.399999999999991</v>
          </cell>
        </row>
        <row r="190">
          <cell r="E190">
            <v>0.38121969265793965</v>
          </cell>
          <cell r="G190">
            <v>69.52000000000001</v>
          </cell>
        </row>
        <row r="191">
          <cell r="E191">
            <v>0.38721969265793943</v>
          </cell>
          <cell r="G191">
            <v>70.72</v>
          </cell>
        </row>
        <row r="192">
          <cell r="E192">
            <v>0.39321969265793966</v>
          </cell>
          <cell r="G192">
            <v>71.92</v>
          </cell>
        </row>
        <row r="193">
          <cell r="E193">
            <v>0.39921969265793944</v>
          </cell>
          <cell r="G193">
            <v>73.12</v>
          </cell>
        </row>
        <row r="194">
          <cell r="E194">
            <v>0.40421969265793933</v>
          </cell>
          <cell r="G194">
            <v>74.240000000000009</v>
          </cell>
        </row>
        <row r="195">
          <cell r="E195">
            <v>0.40921969265793967</v>
          </cell>
          <cell r="G195">
            <v>75.599999999999994</v>
          </cell>
        </row>
        <row r="196">
          <cell r="E196">
            <v>0.41621969265793934</v>
          </cell>
          <cell r="G196">
            <v>76.8</v>
          </cell>
        </row>
        <row r="197">
          <cell r="E197">
            <v>0.41921969265793946</v>
          </cell>
          <cell r="G197">
            <v>78</v>
          </cell>
        </row>
        <row r="198">
          <cell r="E198">
            <v>0.42621969265793958</v>
          </cell>
          <cell r="G198">
            <v>79.12</v>
          </cell>
        </row>
        <row r="199">
          <cell r="E199">
            <v>0.43221969265793936</v>
          </cell>
          <cell r="G199">
            <v>80.320000000000007</v>
          </cell>
        </row>
        <row r="200">
          <cell r="E200">
            <v>0.43621969265793936</v>
          </cell>
          <cell r="G200">
            <v>81.52</v>
          </cell>
        </row>
        <row r="201">
          <cell r="E201">
            <v>0.44221969265793959</v>
          </cell>
          <cell r="G201">
            <v>82.639999999999986</v>
          </cell>
        </row>
        <row r="202">
          <cell r="E202">
            <v>0.44721969265793948</v>
          </cell>
          <cell r="G202">
            <v>84.08</v>
          </cell>
        </row>
        <row r="203">
          <cell r="E203">
            <v>0.4542196926579396</v>
          </cell>
          <cell r="G203">
            <v>85.2</v>
          </cell>
        </row>
        <row r="204">
          <cell r="E204">
            <v>0.4582196926579396</v>
          </cell>
          <cell r="G204">
            <v>86.4</v>
          </cell>
        </row>
        <row r="205">
          <cell r="E205">
            <v>0.46421969265793939</v>
          </cell>
          <cell r="G205">
            <v>87.52000000000001</v>
          </cell>
        </row>
        <row r="206">
          <cell r="E206">
            <v>0.47221969265793939</v>
          </cell>
          <cell r="G206">
            <v>88.960000000000008</v>
          </cell>
        </row>
        <row r="207">
          <cell r="E207">
            <v>0.47821969265793962</v>
          </cell>
          <cell r="G207">
            <v>90.32</v>
          </cell>
        </row>
        <row r="208">
          <cell r="E208">
            <v>0.4842196926579394</v>
          </cell>
          <cell r="G208">
            <v>91.839999999999989</v>
          </cell>
        </row>
        <row r="209">
          <cell r="E209">
            <v>0.4932196926579393</v>
          </cell>
          <cell r="G209">
            <v>93.439999999999984</v>
          </cell>
        </row>
        <row r="210">
          <cell r="E210">
            <v>0.49921969265793953</v>
          </cell>
          <cell r="G210">
            <v>94.800000000000011</v>
          </cell>
        </row>
        <row r="211">
          <cell r="E211">
            <v>0.50721969265793954</v>
          </cell>
          <cell r="G211">
            <v>96.32</v>
          </cell>
        </row>
        <row r="212">
          <cell r="E212">
            <v>0.51521969265793954</v>
          </cell>
          <cell r="G212">
            <v>97.68</v>
          </cell>
        </row>
        <row r="213">
          <cell r="E213">
            <v>0.52021969265793944</v>
          </cell>
          <cell r="G213">
            <v>99.280000000000015</v>
          </cell>
        </row>
        <row r="214">
          <cell r="E214">
            <v>0.52721969265793955</v>
          </cell>
          <cell r="G214">
            <v>100.8</v>
          </cell>
        </row>
        <row r="215">
          <cell r="E215">
            <v>0.53821969265793967</v>
          </cell>
          <cell r="G215">
            <v>102.15999999999998</v>
          </cell>
        </row>
        <row r="216">
          <cell r="E216">
            <v>0.54521969265793935</v>
          </cell>
          <cell r="G216">
            <v>103.75999999999999</v>
          </cell>
        </row>
        <row r="217">
          <cell r="E217">
            <v>0.55121969265793958</v>
          </cell>
          <cell r="G217">
            <v>105.04</v>
          </cell>
        </row>
        <row r="218">
          <cell r="E218">
            <v>0.55821969265793925</v>
          </cell>
          <cell r="G218">
            <v>106.56000000000002</v>
          </cell>
        </row>
        <row r="219">
          <cell r="E219">
            <v>0.56721969265793959</v>
          </cell>
          <cell r="G219">
            <v>108.08</v>
          </cell>
        </row>
        <row r="220">
          <cell r="E220">
            <v>0.57321969265793937</v>
          </cell>
          <cell r="G220">
            <v>109.44</v>
          </cell>
        </row>
        <row r="221">
          <cell r="E221">
            <v>0.58221969265793927</v>
          </cell>
          <cell r="G221">
            <v>110.96</v>
          </cell>
        </row>
        <row r="222">
          <cell r="E222">
            <v>0.59021969265793928</v>
          </cell>
          <cell r="G222">
            <v>112.32</v>
          </cell>
        </row>
        <row r="223">
          <cell r="E223">
            <v>0.5962196926579395</v>
          </cell>
          <cell r="G223">
            <v>113.92</v>
          </cell>
        </row>
        <row r="224">
          <cell r="E224">
            <v>0.60321969265793962</v>
          </cell>
          <cell r="G224">
            <v>115.28</v>
          </cell>
        </row>
        <row r="225">
          <cell r="E225">
            <v>0.61221969265793952</v>
          </cell>
          <cell r="G225">
            <v>116.63999999999999</v>
          </cell>
        </row>
        <row r="226">
          <cell r="E226">
            <v>0.61621969265793952</v>
          </cell>
          <cell r="G226">
            <v>118.16</v>
          </cell>
        </row>
        <row r="227">
          <cell r="E227">
            <v>0.62321969265793964</v>
          </cell>
          <cell r="G227">
            <v>119.60000000000002</v>
          </cell>
        </row>
        <row r="228">
          <cell r="E228">
            <v>0.67621969265793958</v>
          </cell>
          <cell r="G228">
            <v>119.36</v>
          </cell>
        </row>
        <row r="229">
          <cell r="E229">
            <v>0.69221969265793959</v>
          </cell>
          <cell r="G229">
            <v>120.56</v>
          </cell>
        </row>
        <row r="230">
          <cell r="E230">
            <v>0.70321969265793927</v>
          </cell>
          <cell r="G230">
            <v>121.92</v>
          </cell>
        </row>
        <row r="231">
          <cell r="E231">
            <v>0.71221969265793961</v>
          </cell>
          <cell r="G231">
            <v>123.27999999999999</v>
          </cell>
        </row>
        <row r="232">
          <cell r="E232">
            <v>0.7172196926579395</v>
          </cell>
          <cell r="G232">
            <v>124.64</v>
          </cell>
        </row>
        <row r="233">
          <cell r="E233">
            <v>0.72721969265793929</v>
          </cell>
          <cell r="G233">
            <v>126.24</v>
          </cell>
        </row>
        <row r="234">
          <cell r="E234">
            <v>0.73521969265793929</v>
          </cell>
          <cell r="G234">
            <v>127.60000000000001</v>
          </cell>
        </row>
        <row r="235">
          <cell r="E235">
            <v>0.74721969265793931</v>
          </cell>
          <cell r="G235">
            <v>129.20000000000002</v>
          </cell>
        </row>
        <row r="236">
          <cell r="E236">
            <v>0.75621969265793965</v>
          </cell>
          <cell r="G236">
            <v>130.55999999999997</v>
          </cell>
        </row>
        <row r="237">
          <cell r="E237">
            <v>0.76421969265793965</v>
          </cell>
          <cell r="G237">
            <v>131.84</v>
          </cell>
        </row>
        <row r="238">
          <cell r="E238">
            <v>0.77321969265793955</v>
          </cell>
          <cell r="G238">
            <v>133.28</v>
          </cell>
        </row>
        <row r="239">
          <cell r="E239">
            <v>0.78421969265793967</v>
          </cell>
          <cell r="G239">
            <v>134.64000000000001</v>
          </cell>
        </row>
        <row r="240">
          <cell r="E240">
            <v>0.79421969265793946</v>
          </cell>
          <cell r="G240">
            <v>136</v>
          </cell>
        </row>
        <row r="241">
          <cell r="E241">
            <v>0.80521969265793958</v>
          </cell>
          <cell r="G241">
            <v>137.36000000000001</v>
          </cell>
        </row>
        <row r="242">
          <cell r="E242">
            <v>0.81721969265793959</v>
          </cell>
          <cell r="G242">
            <v>138.72</v>
          </cell>
        </row>
        <row r="243">
          <cell r="E243">
            <v>0.82821969265793927</v>
          </cell>
          <cell r="G243">
            <v>140.07999999999998</v>
          </cell>
        </row>
        <row r="244">
          <cell r="E244">
            <v>0.83921969265793939</v>
          </cell>
          <cell r="G244">
            <v>141.52000000000001</v>
          </cell>
        </row>
        <row r="245">
          <cell r="E245">
            <v>0.8512196926579394</v>
          </cell>
          <cell r="G245">
            <v>142.88</v>
          </cell>
        </row>
        <row r="246">
          <cell r="E246">
            <v>0.8592196926579394</v>
          </cell>
          <cell r="G246">
            <v>144</v>
          </cell>
        </row>
        <row r="247">
          <cell r="E247">
            <v>0.87321969265793964</v>
          </cell>
          <cell r="G247">
            <v>145.36000000000001</v>
          </cell>
        </row>
        <row r="248">
          <cell r="E248">
            <v>0.88221969265793954</v>
          </cell>
          <cell r="G248">
            <v>146.72</v>
          </cell>
        </row>
        <row r="249">
          <cell r="E249">
            <v>0.89021969265793954</v>
          </cell>
          <cell r="G249">
            <v>147.92000000000002</v>
          </cell>
        </row>
        <row r="250">
          <cell r="E250">
            <v>0.90221969265793955</v>
          </cell>
          <cell r="G250">
            <v>149.28</v>
          </cell>
        </row>
        <row r="251">
          <cell r="E251">
            <v>0.91421969265793956</v>
          </cell>
          <cell r="G251">
            <v>150.47999999999999</v>
          </cell>
        </row>
        <row r="252">
          <cell r="E252">
            <v>0.92321969265793946</v>
          </cell>
          <cell r="G252">
            <v>151.84</v>
          </cell>
        </row>
        <row r="253">
          <cell r="E253">
            <v>0.93621969265793936</v>
          </cell>
          <cell r="G253">
            <v>153.04</v>
          </cell>
        </row>
        <row r="254">
          <cell r="E254">
            <v>0.94821969265793937</v>
          </cell>
          <cell r="G254">
            <v>154.4</v>
          </cell>
        </row>
        <row r="255">
          <cell r="E255">
            <v>0.9582196926579396</v>
          </cell>
          <cell r="G255">
            <v>155.6</v>
          </cell>
        </row>
        <row r="256">
          <cell r="E256">
            <v>0.97021969265793961</v>
          </cell>
          <cell r="G256">
            <v>156.72000000000003</v>
          </cell>
        </row>
        <row r="257">
          <cell r="E257">
            <v>0.9842196926579394</v>
          </cell>
          <cell r="G257">
            <v>157.91999999999999</v>
          </cell>
        </row>
        <row r="258">
          <cell r="E258">
            <v>0.9932196926579393</v>
          </cell>
          <cell r="G258">
            <v>159.28</v>
          </cell>
        </row>
        <row r="259">
          <cell r="E259">
            <v>1.0022196926579396</v>
          </cell>
          <cell r="G259">
            <v>160.47999999999999</v>
          </cell>
        </row>
        <row r="260">
          <cell r="E260">
            <v>1.0162196926579394</v>
          </cell>
          <cell r="G260">
            <v>161.60000000000002</v>
          </cell>
        </row>
        <row r="261">
          <cell r="E261">
            <v>1.0292196926579393</v>
          </cell>
          <cell r="G261">
            <v>162.95999999999998</v>
          </cell>
        </row>
        <row r="262">
          <cell r="E262">
            <v>1.0402196926579395</v>
          </cell>
          <cell r="G262">
            <v>164.16</v>
          </cell>
        </row>
        <row r="263">
          <cell r="E263">
            <v>1.0542196926579392</v>
          </cell>
          <cell r="G263">
            <v>165.36</v>
          </cell>
        </row>
        <row r="264">
          <cell r="E264">
            <v>1.0642196926579395</v>
          </cell>
          <cell r="G264">
            <v>166.48000000000002</v>
          </cell>
        </row>
        <row r="265">
          <cell r="E265">
            <v>1.0772196926579394</v>
          </cell>
          <cell r="G265">
            <v>167.83999999999997</v>
          </cell>
        </row>
        <row r="266">
          <cell r="E266">
            <v>1.0912196926579396</v>
          </cell>
          <cell r="G266">
            <v>169.04</v>
          </cell>
        </row>
        <row r="267">
          <cell r="E267">
            <v>1.1042196926579395</v>
          </cell>
          <cell r="G267">
            <v>170.4</v>
          </cell>
        </row>
        <row r="268">
          <cell r="E268">
            <v>1.1162196926579395</v>
          </cell>
          <cell r="G268">
            <v>171.6</v>
          </cell>
        </row>
        <row r="269">
          <cell r="E269">
            <v>1.1272196926579396</v>
          </cell>
          <cell r="G269">
            <v>172.71999999999997</v>
          </cell>
        </row>
        <row r="270">
          <cell r="E270">
            <v>1.1402196926579395</v>
          </cell>
          <cell r="G270">
            <v>174.16</v>
          </cell>
        </row>
        <row r="271">
          <cell r="E271">
            <v>1.1542196926579393</v>
          </cell>
          <cell r="G271">
            <v>175.28</v>
          </cell>
        </row>
        <row r="272">
          <cell r="E272">
            <v>1.1662196926579393</v>
          </cell>
          <cell r="G272">
            <v>176.48</v>
          </cell>
        </row>
        <row r="273">
          <cell r="E273">
            <v>1.1802196926579396</v>
          </cell>
          <cell r="G273">
            <v>177.68</v>
          </cell>
        </row>
        <row r="274">
          <cell r="E274">
            <v>1.1932196926579395</v>
          </cell>
          <cell r="G274">
            <v>178.79999999999998</v>
          </cell>
        </row>
        <row r="275">
          <cell r="E275">
            <v>1.2072196926579393</v>
          </cell>
          <cell r="G275">
            <v>180</v>
          </cell>
        </row>
        <row r="276">
          <cell r="E276">
            <v>1.2242196926579396</v>
          </cell>
          <cell r="G276">
            <v>181.20000000000002</v>
          </cell>
        </row>
        <row r="277">
          <cell r="E277">
            <v>1.2332196926579395</v>
          </cell>
          <cell r="G277">
            <v>182.32</v>
          </cell>
        </row>
        <row r="278">
          <cell r="E278">
            <v>1.2482196926579396</v>
          </cell>
          <cell r="G278">
            <v>183.51999999999998</v>
          </cell>
        </row>
        <row r="279">
          <cell r="E279">
            <v>1.2622196926579394</v>
          </cell>
          <cell r="G279">
            <v>184.64</v>
          </cell>
        </row>
        <row r="280">
          <cell r="E280">
            <v>1.2762196926579397</v>
          </cell>
          <cell r="G280">
            <v>185.6</v>
          </cell>
        </row>
        <row r="281">
          <cell r="E281">
            <v>1.2882196926579397</v>
          </cell>
          <cell r="G281">
            <v>186.79999999999998</v>
          </cell>
        </row>
        <row r="282">
          <cell r="E282">
            <v>1.3052196926579396</v>
          </cell>
          <cell r="G282">
            <v>187.92000000000002</v>
          </cell>
        </row>
        <row r="283">
          <cell r="E283">
            <v>1.3192196926579398</v>
          </cell>
          <cell r="G283">
            <v>188.96</v>
          </cell>
        </row>
        <row r="284">
          <cell r="E284">
            <v>1.3312196926579394</v>
          </cell>
          <cell r="G284">
            <v>189.92</v>
          </cell>
        </row>
        <row r="285">
          <cell r="E285">
            <v>1.3472196926579394</v>
          </cell>
          <cell r="G285">
            <v>191.11999999999998</v>
          </cell>
        </row>
        <row r="286">
          <cell r="E286">
            <v>1.3652196926579392</v>
          </cell>
          <cell r="G286">
            <v>192.16000000000003</v>
          </cell>
        </row>
        <row r="287">
          <cell r="E287">
            <v>1.3792196926579394</v>
          </cell>
          <cell r="G287">
            <v>193.12</v>
          </cell>
        </row>
        <row r="288">
          <cell r="E288">
            <v>1.3962196926579398</v>
          </cell>
          <cell r="G288">
            <v>194.08</v>
          </cell>
        </row>
        <row r="289">
          <cell r="E289">
            <v>1.4082196926579393</v>
          </cell>
          <cell r="G289">
            <v>195.12</v>
          </cell>
        </row>
        <row r="290">
          <cell r="E290">
            <v>1.4252196926579397</v>
          </cell>
          <cell r="G290">
            <v>196.16</v>
          </cell>
        </row>
        <row r="291">
          <cell r="E291">
            <v>1.4402196926579394</v>
          </cell>
          <cell r="G291">
            <v>197.2</v>
          </cell>
        </row>
        <row r="292">
          <cell r="E292">
            <v>1.4582196926579392</v>
          </cell>
          <cell r="G292">
            <v>198.15999999999997</v>
          </cell>
        </row>
        <row r="293">
          <cell r="E293">
            <v>1.4762196926579398</v>
          </cell>
          <cell r="G293">
            <v>199.11999999999998</v>
          </cell>
        </row>
        <row r="294">
          <cell r="E294">
            <v>1.4932196926579393</v>
          </cell>
          <cell r="G294">
            <v>200.15999999999997</v>
          </cell>
        </row>
        <row r="295">
          <cell r="E295">
            <v>1.5102196926579396</v>
          </cell>
          <cell r="G295">
            <v>200.88</v>
          </cell>
        </row>
        <row r="296">
          <cell r="E296">
            <v>1.5292196926579398</v>
          </cell>
          <cell r="G296">
            <v>201.84000000000003</v>
          </cell>
        </row>
        <row r="297">
          <cell r="E297">
            <v>1.5432196926579391</v>
          </cell>
          <cell r="G297">
            <v>202.64</v>
          </cell>
        </row>
        <row r="298">
          <cell r="E298">
            <v>1.564219692657939</v>
          </cell>
          <cell r="G298">
            <v>203.6</v>
          </cell>
        </row>
        <row r="299">
          <cell r="E299">
            <v>1.5822196926579397</v>
          </cell>
          <cell r="G299">
            <v>204.4</v>
          </cell>
        </row>
        <row r="300">
          <cell r="E300">
            <v>1.5962196926579391</v>
          </cell>
          <cell r="G300">
            <v>205.20000000000002</v>
          </cell>
        </row>
        <row r="301">
          <cell r="E301">
            <v>1.6192196926579396</v>
          </cell>
          <cell r="G301">
            <v>206.16</v>
          </cell>
        </row>
        <row r="302">
          <cell r="E302">
            <v>1.6432196926579397</v>
          </cell>
          <cell r="G302">
            <v>206.96000000000004</v>
          </cell>
        </row>
        <row r="303">
          <cell r="E303">
            <v>1.6652196926579399</v>
          </cell>
          <cell r="G303">
            <v>208</v>
          </cell>
        </row>
        <row r="304">
          <cell r="E304">
            <v>1.6862196926579398</v>
          </cell>
          <cell r="G304">
            <v>208.72000000000003</v>
          </cell>
        </row>
        <row r="305">
          <cell r="E305">
            <v>1.7102196926579398</v>
          </cell>
          <cell r="G305">
            <v>209.52</v>
          </cell>
        </row>
        <row r="306">
          <cell r="E306">
            <v>1.7342196926579398</v>
          </cell>
          <cell r="G306">
            <v>210.24000000000004</v>
          </cell>
        </row>
        <row r="307">
          <cell r="E307">
            <v>1.7602196926579396</v>
          </cell>
          <cell r="G307">
            <v>210.88</v>
          </cell>
        </row>
        <row r="308">
          <cell r="E308">
            <v>1.7862196926579395</v>
          </cell>
          <cell r="G308">
            <v>211.44</v>
          </cell>
        </row>
        <row r="309">
          <cell r="E309">
            <v>1.8112196926579398</v>
          </cell>
          <cell r="G309">
            <v>212</v>
          </cell>
        </row>
        <row r="310">
          <cell r="E310">
            <v>1.8362196926579393</v>
          </cell>
          <cell r="G310">
            <v>212.64</v>
          </cell>
        </row>
        <row r="311">
          <cell r="E311">
            <v>1.8692196926579396</v>
          </cell>
          <cell r="G311">
            <v>213.12000000000003</v>
          </cell>
        </row>
        <row r="312">
          <cell r="E312">
            <v>1.8982196926579396</v>
          </cell>
          <cell r="G312">
            <v>213.60000000000002</v>
          </cell>
        </row>
        <row r="313">
          <cell r="E313">
            <v>1.9272196926579395</v>
          </cell>
          <cell r="G313">
            <v>213.99999999999997</v>
          </cell>
        </row>
        <row r="314">
          <cell r="E314">
            <v>1.9582196926579392</v>
          </cell>
          <cell r="G314">
            <v>214.23999999999998</v>
          </cell>
        </row>
        <row r="315">
          <cell r="E315">
            <v>1.9892196926579397</v>
          </cell>
          <cell r="G315">
            <v>214.56</v>
          </cell>
        </row>
        <row r="316">
          <cell r="E316">
            <v>2.0172196926579393</v>
          </cell>
          <cell r="G316">
            <v>214.8</v>
          </cell>
        </row>
        <row r="317">
          <cell r="E317">
            <v>2.0542196926579392</v>
          </cell>
          <cell r="G317">
            <v>214.96</v>
          </cell>
        </row>
        <row r="318">
          <cell r="E318">
            <v>2.0872196926579396</v>
          </cell>
          <cell r="G318">
            <v>214.96</v>
          </cell>
        </row>
        <row r="319">
          <cell r="E319">
            <v>2.1202196926579391</v>
          </cell>
          <cell r="G319">
            <v>215.20000000000002</v>
          </cell>
        </row>
        <row r="320">
          <cell r="E320">
            <v>2.1552196926579392</v>
          </cell>
          <cell r="G320">
            <v>215.20000000000002</v>
          </cell>
        </row>
        <row r="321">
          <cell r="E321">
            <v>2.1932196926579395</v>
          </cell>
          <cell r="G321">
            <v>215.12000000000003</v>
          </cell>
        </row>
        <row r="322">
          <cell r="E322">
            <v>2.2282196926579396</v>
          </cell>
          <cell r="G322">
            <v>215.20000000000002</v>
          </cell>
        </row>
        <row r="323">
          <cell r="E323">
            <v>2.2632196926579398</v>
          </cell>
          <cell r="G323">
            <v>215.35999999999999</v>
          </cell>
        </row>
        <row r="324">
          <cell r="E324">
            <v>2.2992196926579394</v>
          </cell>
          <cell r="G324">
            <v>215.59999999999997</v>
          </cell>
        </row>
        <row r="325">
          <cell r="E325">
            <v>2.3342196926579395</v>
          </cell>
          <cell r="G325">
            <v>215.51999999999998</v>
          </cell>
        </row>
        <row r="326">
          <cell r="E326">
            <v>2.3652196926579392</v>
          </cell>
          <cell r="G326">
            <v>215.59999999999997</v>
          </cell>
        </row>
        <row r="327">
          <cell r="E327">
            <v>2.3982196926579396</v>
          </cell>
          <cell r="G327">
            <v>215.76</v>
          </cell>
        </row>
        <row r="328">
          <cell r="E328">
            <v>2.431219692657939</v>
          </cell>
          <cell r="G328">
            <v>215.76</v>
          </cell>
        </row>
        <row r="329">
          <cell r="E329">
            <v>2.4602196926579398</v>
          </cell>
          <cell r="G329">
            <v>215.83999999999997</v>
          </cell>
        </row>
        <row r="330">
          <cell r="E330">
            <v>2.4952196926579391</v>
          </cell>
          <cell r="G330">
            <v>215.92</v>
          </cell>
        </row>
        <row r="331">
          <cell r="E331">
            <v>2.5282196926579394</v>
          </cell>
          <cell r="G331">
            <v>216</v>
          </cell>
        </row>
        <row r="332">
          <cell r="E332">
            <v>2.5632196926579396</v>
          </cell>
          <cell r="G332">
            <v>216.08</v>
          </cell>
        </row>
        <row r="333">
          <cell r="E333">
            <v>2.5972196926579394</v>
          </cell>
          <cell r="G333">
            <v>215.92</v>
          </cell>
        </row>
        <row r="334">
          <cell r="E334">
            <v>2.6332196926579399</v>
          </cell>
          <cell r="G334">
            <v>215.92</v>
          </cell>
        </row>
        <row r="335">
          <cell r="E335">
            <v>2.6672196926579397</v>
          </cell>
          <cell r="G335">
            <v>215.92</v>
          </cell>
        </row>
        <row r="336">
          <cell r="E336">
            <v>2.697219692657939</v>
          </cell>
          <cell r="G336">
            <v>215.92</v>
          </cell>
        </row>
        <row r="337">
          <cell r="E337">
            <v>2.7282196926579396</v>
          </cell>
          <cell r="G337">
            <v>215.92</v>
          </cell>
        </row>
        <row r="338">
          <cell r="E338">
            <v>2.7582196926579399</v>
          </cell>
          <cell r="G338">
            <v>215.76</v>
          </cell>
        </row>
        <row r="339">
          <cell r="E339">
            <v>2.7942196926579395</v>
          </cell>
          <cell r="G339">
            <v>215.76</v>
          </cell>
        </row>
        <row r="340">
          <cell r="E340">
            <v>2.830219692657939</v>
          </cell>
          <cell r="G340">
            <v>215.76</v>
          </cell>
        </row>
        <row r="341">
          <cell r="E341">
            <v>2.8642196926579397</v>
          </cell>
          <cell r="G341">
            <v>215.76</v>
          </cell>
        </row>
        <row r="342">
          <cell r="E342">
            <v>2.8962196926579398</v>
          </cell>
          <cell r="G342">
            <v>215.59999999999997</v>
          </cell>
        </row>
        <row r="343">
          <cell r="E343">
            <v>2.931219692657939</v>
          </cell>
          <cell r="G343">
            <v>215.51999999999998</v>
          </cell>
        </row>
        <row r="344">
          <cell r="E344">
            <v>2.9652196926579397</v>
          </cell>
          <cell r="G344">
            <v>215.59999999999997</v>
          </cell>
        </row>
        <row r="345">
          <cell r="E345">
            <v>2.9982196926579392</v>
          </cell>
          <cell r="G345">
            <v>215.35999999999999</v>
          </cell>
        </row>
        <row r="346">
          <cell r="E346">
            <v>3.0362196926579395</v>
          </cell>
          <cell r="G346">
            <v>215.12000000000003</v>
          </cell>
        </row>
        <row r="347">
          <cell r="E347">
            <v>3.0682196926579395</v>
          </cell>
          <cell r="G347">
            <v>215.20000000000002</v>
          </cell>
        </row>
        <row r="348">
          <cell r="E348">
            <v>3.1012196926579398</v>
          </cell>
          <cell r="G348">
            <v>214.96</v>
          </cell>
        </row>
        <row r="349">
          <cell r="E349">
            <v>3.1362196926579391</v>
          </cell>
          <cell r="G349">
            <v>214.72000000000003</v>
          </cell>
        </row>
        <row r="350">
          <cell r="E350">
            <v>3.1722196926579396</v>
          </cell>
          <cell r="G350">
            <v>214.56</v>
          </cell>
        </row>
        <row r="351">
          <cell r="E351">
            <v>3.2072196926579397</v>
          </cell>
          <cell r="G351">
            <v>214.4</v>
          </cell>
        </row>
        <row r="352">
          <cell r="E352">
            <v>3.2422196926579399</v>
          </cell>
          <cell r="G352">
            <v>214.16</v>
          </cell>
        </row>
        <row r="353">
          <cell r="E353">
            <v>3.2752196926579393</v>
          </cell>
          <cell r="G353">
            <v>213.99999999999997</v>
          </cell>
        </row>
        <row r="354">
          <cell r="E354">
            <v>3.3082196926579397</v>
          </cell>
          <cell r="G354">
            <v>213.76</v>
          </cell>
        </row>
        <row r="355">
          <cell r="E355">
            <v>3.3442196926579393</v>
          </cell>
          <cell r="G355">
            <v>213.76</v>
          </cell>
        </row>
        <row r="356">
          <cell r="E356">
            <v>3.3742196926579395</v>
          </cell>
          <cell r="G356">
            <v>213.76</v>
          </cell>
        </row>
        <row r="357">
          <cell r="E357">
            <v>3.4072196926579399</v>
          </cell>
          <cell r="G357">
            <v>213.76</v>
          </cell>
        </row>
        <row r="358">
          <cell r="E358">
            <v>3.4432196926579395</v>
          </cell>
          <cell r="G358">
            <v>213.83999999999997</v>
          </cell>
        </row>
        <row r="359">
          <cell r="E359">
            <v>3.4802196926579394</v>
          </cell>
          <cell r="G359">
            <v>213.60000000000002</v>
          </cell>
        </row>
        <row r="360">
          <cell r="E360">
            <v>3.5152196926579395</v>
          </cell>
          <cell r="G360">
            <v>213.60000000000002</v>
          </cell>
        </row>
        <row r="361">
          <cell r="E361">
            <v>3.5502196926579397</v>
          </cell>
          <cell r="G361">
            <v>213.44000000000003</v>
          </cell>
        </row>
        <row r="362">
          <cell r="E362">
            <v>3.5852196926579398</v>
          </cell>
          <cell r="G362">
            <v>213.35999999999999</v>
          </cell>
        </row>
        <row r="363">
          <cell r="E363">
            <v>3.6232196926579392</v>
          </cell>
          <cell r="G363">
            <v>213.20000000000002</v>
          </cell>
        </row>
        <row r="364">
          <cell r="E364">
            <v>3.6572196926579399</v>
          </cell>
          <cell r="G364">
            <v>213.04</v>
          </cell>
        </row>
        <row r="365">
          <cell r="E365">
            <v>3.6912196926579397</v>
          </cell>
          <cell r="G365">
            <v>212.95999999999998</v>
          </cell>
        </row>
        <row r="366">
          <cell r="E366">
            <v>3.7312196926579397</v>
          </cell>
          <cell r="G366">
            <v>212.64</v>
          </cell>
        </row>
        <row r="367">
          <cell r="E367">
            <v>3.7652196926579395</v>
          </cell>
          <cell r="G367">
            <v>212.39999999999998</v>
          </cell>
        </row>
        <row r="368">
          <cell r="E368">
            <v>3.8032196926579398</v>
          </cell>
          <cell r="G368">
            <v>212.23999999999998</v>
          </cell>
        </row>
        <row r="369">
          <cell r="E369">
            <v>3.8392196926579394</v>
          </cell>
          <cell r="G369">
            <v>212</v>
          </cell>
        </row>
        <row r="370">
          <cell r="E370">
            <v>3.8752196926579399</v>
          </cell>
          <cell r="G370">
            <v>212.23999999999998</v>
          </cell>
        </row>
        <row r="371">
          <cell r="E371">
            <v>3.9172196926579397</v>
          </cell>
          <cell r="G371">
            <v>212.64</v>
          </cell>
        </row>
        <row r="372">
          <cell r="E372">
            <v>3.9582196926579392</v>
          </cell>
          <cell r="G372">
            <v>212.64</v>
          </cell>
        </row>
        <row r="373">
          <cell r="E373">
            <v>3.9992196926579395</v>
          </cell>
          <cell r="G373">
            <v>212.64</v>
          </cell>
        </row>
        <row r="374">
          <cell r="E374">
            <v>4.0422196926579392</v>
          </cell>
          <cell r="G374">
            <v>212.39999999999998</v>
          </cell>
        </row>
        <row r="375">
          <cell r="E375">
            <v>4.0862196926579397</v>
          </cell>
          <cell r="G375">
            <v>212.23999999999998</v>
          </cell>
        </row>
        <row r="376">
          <cell r="E376">
            <v>4.1272196926579401</v>
          </cell>
          <cell r="G376">
            <v>212.08</v>
          </cell>
        </row>
        <row r="377">
          <cell r="E377">
            <v>4.1702196926579393</v>
          </cell>
          <cell r="G377">
            <v>211.84000000000003</v>
          </cell>
        </row>
        <row r="378">
          <cell r="E378">
            <v>4.2142196926579398</v>
          </cell>
          <cell r="G378">
            <v>211.84000000000003</v>
          </cell>
        </row>
        <row r="379">
          <cell r="E379">
            <v>4.2552196926579402</v>
          </cell>
          <cell r="G379">
            <v>211.60000000000002</v>
          </cell>
        </row>
        <row r="380">
          <cell r="E380">
            <v>4.29721969265794</v>
          </cell>
          <cell r="G380">
            <v>211.28</v>
          </cell>
        </row>
        <row r="381">
          <cell r="E381">
            <v>4.3412196926579387</v>
          </cell>
          <cell r="G381">
            <v>211.04</v>
          </cell>
        </row>
        <row r="382">
          <cell r="E382">
            <v>4.3732196926579388</v>
          </cell>
          <cell r="G382">
            <v>208.64000000000001</v>
          </cell>
        </row>
        <row r="383">
          <cell r="E383">
            <v>4.3842196926579398</v>
          </cell>
          <cell r="G383">
            <v>206.4</v>
          </cell>
        </row>
        <row r="384">
          <cell r="E384">
            <v>4.3932196926579401</v>
          </cell>
          <cell r="G384">
            <v>204.4</v>
          </cell>
        </row>
        <row r="385">
          <cell r="E385">
            <v>4.3992196926579403</v>
          </cell>
          <cell r="G385">
            <v>202.8</v>
          </cell>
        </row>
        <row r="386">
          <cell r="E386">
            <v>4.4012196926579392</v>
          </cell>
          <cell r="G386">
            <v>201.68</v>
          </cell>
        </row>
        <row r="387">
          <cell r="E387">
            <v>4.4032196926579399</v>
          </cell>
          <cell r="G387">
            <v>200.64000000000001</v>
          </cell>
        </row>
        <row r="388">
          <cell r="E388">
            <v>4.4072196926579394</v>
          </cell>
          <cell r="G388">
            <v>199.76</v>
          </cell>
        </row>
        <row r="389">
          <cell r="E389">
            <v>4.4072196926579394</v>
          </cell>
          <cell r="G389">
            <v>198.72</v>
          </cell>
        </row>
        <row r="390">
          <cell r="E390">
            <v>4.4072196926579394</v>
          </cell>
          <cell r="G390">
            <v>198.15999999999997</v>
          </cell>
        </row>
        <row r="391">
          <cell r="E391">
            <v>4.4082196926579389</v>
          </cell>
          <cell r="G391">
            <v>197.36</v>
          </cell>
        </row>
        <row r="392">
          <cell r="E392">
            <v>4.4092196926579401</v>
          </cell>
          <cell r="G392">
            <v>196.8</v>
          </cell>
        </row>
        <row r="393">
          <cell r="E393">
            <v>4.4102196926579396</v>
          </cell>
          <cell r="G393">
            <v>196.23999999999998</v>
          </cell>
        </row>
        <row r="394">
          <cell r="E394">
            <v>4.4122196926579402</v>
          </cell>
          <cell r="G394">
            <v>195.6</v>
          </cell>
        </row>
        <row r="395">
          <cell r="E395">
            <v>4.4102196926579396</v>
          </cell>
          <cell r="G395">
            <v>195.04000000000002</v>
          </cell>
        </row>
        <row r="396">
          <cell r="E396">
            <v>4.4102196926579396</v>
          </cell>
          <cell r="G396">
            <v>194.64</v>
          </cell>
        </row>
        <row r="397">
          <cell r="E397">
            <v>4.411219692657939</v>
          </cell>
          <cell r="G397">
            <v>194.23999999999998</v>
          </cell>
        </row>
        <row r="398">
          <cell r="E398">
            <v>4.4122196926579402</v>
          </cell>
          <cell r="G398">
            <v>193.84</v>
          </cell>
        </row>
        <row r="399">
          <cell r="E399">
            <v>4.411219692657939</v>
          </cell>
          <cell r="G399">
            <v>193.44</v>
          </cell>
        </row>
        <row r="400">
          <cell r="E400">
            <v>4.411219692657939</v>
          </cell>
          <cell r="G400">
            <v>193.12</v>
          </cell>
        </row>
        <row r="401">
          <cell r="E401">
            <v>4.4132196926579397</v>
          </cell>
          <cell r="G401">
            <v>192.64</v>
          </cell>
        </row>
        <row r="402">
          <cell r="E402">
            <v>4.4132196926579397</v>
          </cell>
          <cell r="G402">
            <v>192.32</v>
          </cell>
        </row>
        <row r="403">
          <cell r="E403">
            <v>4.411219692657939</v>
          </cell>
          <cell r="G403">
            <v>191.92000000000002</v>
          </cell>
        </row>
        <row r="404">
          <cell r="E404">
            <v>4.4152196926579403</v>
          </cell>
          <cell r="G404">
            <v>191.75999999999996</v>
          </cell>
        </row>
        <row r="405">
          <cell r="E405">
            <v>4.4142196926579391</v>
          </cell>
          <cell r="G405">
            <v>191.28</v>
          </cell>
        </row>
        <row r="406">
          <cell r="E406">
            <v>4.4142196926579391</v>
          </cell>
          <cell r="G406">
            <v>191.11999999999998</v>
          </cell>
        </row>
        <row r="407">
          <cell r="E407">
            <v>4.4142196926579391</v>
          </cell>
          <cell r="G407">
            <v>190.72</v>
          </cell>
        </row>
        <row r="408">
          <cell r="E408">
            <v>4.4132196926579397</v>
          </cell>
          <cell r="G408">
            <v>190.56000000000003</v>
          </cell>
        </row>
        <row r="409">
          <cell r="E409">
            <v>4.4142196926579391</v>
          </cell>
          <cell r="G409">
            <v>190.32</v>
          </cell>
        </row>
        <row r="410">
          <cell r="E410">
            <v>4.4162196926579398</v>
          </cell>
          <cell r="G410">
            <v>189.92</v>
          </cell>
        </row>
        <row r="411">
          <cell r="E411">
            <v>4.4152196926579403</v>
          </cell>
          <cell r="G411">
            <v>189.76</v>
          </cell>
        </row>
        <row r="412">
          <cell r="E412">
            <v>4.4172196926579392</v>
          </cell>
          <cell r="G412">
            <v>189.52</v>
          </cell>
        </row>
        <row r="413">
          <cell r="E413">
            <v>4.4152196926579403</v>
          </cell>
          <cell r="G413">
            <v>189.35999999999999</v>
          </cell>
        </row>
        <row r="414">
          <cell r="E414">
            <v>4.4162196926579398</v>
          </cell>
          <cell r="G414">
            <v>189.20000000000002</v>
          </cell>
        </row>
        <row r="415">
          <cell r="E415">
            <v>4.4162196926579398</v>
          </cell>
          <cell r="G415">
            <v>188.96</v>
          </cell>
        </row>
        <row r="416">
          <cell r="E416">
            <v>4.4142196926579391</v>
          </cell>
          <cell r="G416">
            <v>188.79999999999998</v>
          </cell>
        </row>
        <row r="417">
          <cell r="E417">
            <v>4.4162196926579398</v>
          </cell>
          <cell r="G417">
            <v>188.56</v>
          </cell>
        </row>
        <row r="418">
          <cell r="E418">
            <v>4.4172196926579392</v>
          </cell>
          <cell r="G418">
            <v>188.56</v>
          </cell>
        </row>
        <row r="419">
          <cell r="E419">
            <v>4.4152196926579403</v>
          </cell>
          <cell r="G419">
            <v>188.39999999999998</v>
          </cell>
        </row>
        <row r="420">
          <cell r="E420">
            <v>4.4172196926579392</v>
          </cell>
          <cell r="G420">
            <v>188</v>
          </cell>
        </row>
        <row r="421">
          <cell r="E421">
            <v>4.4172196926579392</v>
          </cell>
          <cell r="G421">
            <v>187.76</v>
          </cell>
        </row>
        <row r="422">
          <cell r="E422">
            <v>4.4172196926579392</v>
          </cell>
          <cell r="G422">
            <v>187.76</v>
          </cell>
        </row>
        <row r="423">
          <cell r="E423">
            <v>4.4192196926579399</v>
          </cell>
          <cell r="G423">
            <v>187.60000000000002</v>
          </cell>
        </row>
        <row r="424">
          <cell r="E424">
            <v>4.4182196926579387</v>
          </cell>
          <cell r="G424">
            <v>187.44</v>
          </cell>
        </row>
        <row r="425">
          <cell r="E425">
            <v>4.4192196926579399</v>
          </cell>
          <cell r="G425">
            <v>187.2</v>
          </cell>
        </row>
        <row r="426">
          <cell r="E426">
            <v>4.4192196926579399</v>
          </cell>
          <cell r="G426">
            <v>187.2</v>
          </cell>
        </row>
        <row r="427">
          <cell r="E427">
            <v>4.4192196926579399</v>
          </cell>
          <cell r="G427">
            <v>186.96</v>
          </cell>
        </row>
        <row r="428">
          <cell r="E428">
            <v>4.4192196926579399</v>
          </cell>
          <cell r="G428">
            <v>186.79999999999998</v>
          </cell>
        </row>
        <row r="429">
          <cell r="E429">
            <v>4.4172196926579392</v>
          </cell>
          <cell r="G429">
            <v>186.79999999999998</v>
          </cell>
        </row>
        <row r="430">
          <cell r="E430">
            <v>4.4192196926579399</v>
          </cell>
          <cell r="G430">
            <v>186.64000000000001</v>
          </cell>
        </row>
        <row r="431">
          <cell r="E431">
            <v>4.4172196926579392</v>
          </cell>
          <cell r="G431">
            <v>186.64000000000001</v>
          </cell>
        </row>
        <row r="432">
          <cell r="E432">
            <v>4.4172196926579392</v>
          </cell>
          <cell r="G432">
            <v>186.4</v>
          </cell>
        </row>
        <row r="433">
          <cell r="E433">
            <v>4.4202196926579393</v>
          </cell>
          <cell r="G433">
            <v>186.4</v>
          </cell>
        </row>
        <row r="434">
          <cell r="E434">
            <v>4.4192196926579399</v>
          </cell>
          <cell r="G434">
            <v>186.23999999999998</v>
          </cell>
        </row>
        <row r="435">
          <cell r="E435">
            <v>4.4202196926579393</v>
          </cell>
          <cell r="G435">
            <v>186.23999999999998</v>
          </cell>
        </row>
        <row r="436">
          <cell r="E436">
            <v>4.42221969265794</v>
          </cell>
          <cell r="G436">
            <v>186.23999999999998</v>
          </cell>
        </row>
        <row r="437">
          <cell r="E437">
            <v>4.4212196926579388</v>
          </cell>
          <cell r="G437">
            <v>186.08</v>
          </cell>
        </row>
        <row r="438">
          <cell r="E438">
            <v>4.4202196926579393</v>
          </cell>
          <cell r="G438">
            <v>186.08</v>
          </cell>
        </row>
        <row r="439">
          <cell r="E439">
            <v>4.4202196926579393</v>
          </cell>
          <cell r="G439">
            <v>186.08</v>
          </cell>
        </row>
        <row r="440">
          <cell r="E440">
            <v>4.42221969265794</v>
          </cell>
          <cell r="G440">
            <v>185.84</v>
          </cell>
        </row>
        <row r="441">
          <cell r="E441">
            <v>4.4202196926579393</v>
          </cell>
          <cell r="G441">
            <v>185.84</v>
          </cell>
        </row>
        <row r="442">
          <cell r="E442">
            <v>4.42221969265794</v>
          </cell>
          <cell r="G442">
            <v>185.84</v>
          </cell>
        </row>
        <row r="443">
          <cell r="E443">
            <v>4.4232196926579395</v>
          </cell>
          <cell r="G443">
            <v>185.6</v>
          </cell>
        </row>
        <row r="444">
          <cell r="E444">
            <v>4.42221969265794</v>
          </cell>
          <cell r="G444">
            <v>185.68000000000004</v>
          </cell>
        </row>
        <row r="445">
          <cell r="E445">
            <v>4.4232196926579395</v>
          </cell>
          <cell r="G445">
            <v>185.68000000000004</v>
          </cell>
        </row>
        <row r="446">
          <cell r="E446">
            <v>4.4232196926579395</v>
          </cell>
          <cell r="G446">
            <v>185.44</v>
          </cell>
        </row>
        <row r="447">
          <cell r="E447">
            <v>4.42221969265794</v>
          </cell>
          <cell r="G447">
            <v>185.44</v>
          </cell>
        </row>
        <row r="448">
          <cell r="E448">
            <v>4.4232196926579395</v>
          </cell>
          <cell r="G448">
            <v>185.44</v>
          </cell>
        </row>
        <row r="449">
          <cell r="E449">
            <v>4.4232196926579395</v>
          </cell>
          <cell r="G449">
            <v>185.44</v>
          </cell>
        </row>
        <row r="450">
          <cell r="E450">
            <v>4.4242196926579389</v>
          </cell>
          <cell r="G450">
            <v>185.2</v>
          </cell>
        </row>
        <row r="451">
          <cell r="E451">
            <v>4.4232196926579395</v>
          </cell>
          <cell r="G451">
            <v>185.27999999999997</v>
          </cell>
        </row>
        <row r="452">
          <cell r="E452">
            <v>4.4252196926579401</v>
          </cell>
          <cell r="G452">
            <v>185.27999999999997</v>
          </cell>
        </row>
        <row r="453">
          <cell r="E453">
            <v>4.4262196926579396</v>
          </cell>
          <cell r="G453">
            <v>185.04</v>
          </cell>
        </row>
        <row r="454">
          <cell r="E454">
            <v>4.4242196926579389</v>
          </cell>
          <cell r="G454">
            <v>185.04</v>
          </cell>
        </row>
        <row r="455">
          <cell r="E455">
            <v>4.4262196926579396</v>
          </cell>
          <cell r="G455">
            <v>185.04</v>
          </cell>
        </row>
        <row r="456">
          <cell r="E456">
            <v>4.4252196926579401</v>
          </cell>
          <cell r="G456">
            <v>185.04</v>
          </cell>
        </row>
        <row r="457">
          <cell r="E457">
            <v>4.4252196926579401</v>
          </cell>
          <cell r="G457">
            <v>185.04</v>
          </cell>
        </row>
        <row r="458">
          <cell r="E458">
            <v>4.4282196926579402</v>
          </cell>
          <cell r="G458">
            <v>184.88</v>
          </cell>
        </row>
        <row r="459">
          <cell r="E459">
            <v>4.4262196926579396</v>
          </cell>
          <cell r="G459">
            <v>184.88</v>
          </cell>
        </row>
        <row r="460">
          <cell r="E460">
            <v>4.4262196926579396</v>
          </cell>
          <cell r="G460">
            <v>184.88</v>
          </cell>
        </row>
        <row r="461">
          <cell r="E461">
            <v>4.4282196926579402</v>
          </cell>
          <cell r="G461">
            <v>184.88</v>
          </cell>
        </row>
        <row r="462">
          <cell r="E462">
            <v>4.4282196926579402</v>
          </cell>
          <cell r="G462">
            <v>184.64</v>
          </cell>
        </row>
        <row r="463">
          <cell r="E463">
            <v>4.427219692657939</v>
          </cell>
          <cell r="G463">
            <v>184.64</v>
          </cell>
        </row>
        <row r="464">
          <cell r="E464">
            <v>4.4262196926579396</v>
          </cell>
          <cell r="G464">
            <v>184.72000000000003</v>
          </cell>
        </row>
        <row r="465">
          <cell r="E465">
            <v>4.4282196926579402</v>
          </cell>
          <cell r="G465">
            <v>184.64</v>
          </cell>
        </row>
        <row r="466">
          <cell r="E466">
            <v>4.4282196926579402</v>
          </cell>
          <cell r="G466">
            <v>184.48</v>
          </cell>
        </row>
        <row r="467">
          <cell r="E467">
            <v>4.4282196926579402</v>
          </cell>
          <cell r="G467">
            <v>184.48</v>
          </cell>
        </row>
        <row r="468">
          <cell r="E468">
            <v>4.4292196926579397</v>
          </cell>
          <cell r="G468">
            <v>184.48</v>
          </cell>
        </row>
        <row r="469">
          <cell r="E469">
            <v>4.427219692657939</v>
          </cell>
          <cell r="G469">
            <v>184.48</v>
          </cell>
        </row>
        <row r="470">
          <cell r="E470">
            <v>4.427219692657939</v>
          </cell>
          <cell r="G470">
            <v>184.48</v>
          </cell>
        </row>
        <row r="471">
          <cell r="E471">
            <v>4.4312196926579386</v>
          </cell>
          <cell r="G471">
            <v>184.48</v>
          </cell>
        </row>
        <row r="472">
          <cell r="E472">
            <v>4.4292196926579397</v>
          </cell>
          <cell r="G472">
            <v>184.24</v>
          </cell>
        </row>
        <row r="473">
          <cell r="E473">
            <v>4.4312196926579386</v>
          </cell>
          <cell r="G473">
            <v>184.32</v>
          </cell>
        </row>
        <row r="474">
          <cell r="E474">
            <v>4.4312196926579386</v>
          </cell>
          <cell r="G474">
            <v>184.32</v>
          </cell>
        </row>
        <row r="475">
          <cell r="E475">
            <v>4.4312196926579386</v>
          </cell>
          <cell r="G475">
            <v>184.24</v>
          </cell>
        </row>
        <row r="476">
          <cell r="E476">
            <v>4.4312196926579386</v>
          </cell>
          <cell r="G476">
            <v>184.08</v>
          </cell>
        </row>
        <row r="477">
          <cell r="E477">
            <v>4.4312196926579386</v>
          </cell>
          <cell r="G477">
            <v>184.24</v>
          </cell>
        </row>
        <row r="478">
          <cell r="E478">
            <v>4.4312196926579386</v>
          </cell>
          <cell r="G478">
            <v>184.08</v>
          </cell>
        </row>
        <row r="479">
          <cell r="E479">
            <v>4.4322196926579398</v>
          </cell>
          <cell r="G479">
            <v>184.08</v>
          </cell>
        </row>
        <row r="480">
          <cell r="E480">
            <v>4.4312196926579386</v>
          </cell>
          <cell r="G480">
            <v>184.08</v>
          </cell>
        </row>
        <row r="481">
          <cell r="E481">
            <v>4.4332196926579392</v>
          </cell>
          <cell r="G481">
            <v>184.08</v>
          </cell>
        </row>
        <row r="482">
          <cell r="E482">
            <v>4.4342196926579387</v>
          </cell>
          <cell r="G482">
            <v>184.08</v>
          </cell>
        </row>
        <row r="483">
          <cell r="E483">
            <v>4.4332196926579392</v>
          </cell>
          <cell r="G483">
            <v>184.08</v>
          </cell>
        </row>
        <row r="484">
          <cell r="E484">
            <v>4.4322196926579398</v>
          </cell>
          <cell r="G484">
            <v>183.84</v>
          </cell>
        </row>
        <row r="485">
          <cell r="E485">
            <v>4.4312196926579386</v>
          </cell>
          <cell r="G485">
            <v>183.84</v>
          </cell>
        </row>
        <row r="486">
          <cell r="E486">
            <v>4.4342196926579387</v>
          </cell>
          <cell r="G486">
            <v>183.92</v>
          </cell>
        </row>
        <row r="487">
          <cell r="E487">
            <v>4.4322196926579398</v>
          </cell>
          <cell r="G487">
            <v>183.92</v>
          </cell>
        </row>
        <row r="488">
          <cell r="E488">
            <v>4.4352196926579399</v>
          </cell>
          <cell r="G488">
            <v>183.92</v>
          </cell>
        </row>
        <row r="489">
          <cell r="E489">
            <v>4.4322196926579398</v>
          </cell>
          <cell r="G489">
            <v>183.92</v>
          </cell>
        </row>
        <row r="490">
          <cell r="E490">
            <v>4.4322196926579398</v>
          </cell>
          <cell r="G490">
            <v>183.67999999999998</v>
          </cell>
        </row>
        <row r="491">
          <cell r="E491">
            <v>4.4332196926579392</v>
          </cell>
          <cell r="G491">
            <v>183.67999999999998</v>
          </cell>
        </row>
        <row r="492">
          <cell r="E492">
            <v>4.4332196926579392</v>
          </cell>
          <cell r="G492">
            <v>183.67999999999998</v>
          </cell>
        </row>
        <row r="493">
          <cell r="E493">
            <v>4.4342196926579387</v>
          </cell>
          <cell r="G493">
            <v>183.67999999999998</v>
          </cell>
        </row>
        <row r="494">
          <cell r="E494">
            <v>4.4352196926579399</v>
          </cell>
          <cell r="G494">
            <v>183.67999999999998</v>
          </cell>
        </row>
        <row r="495">
          <cell r="E495">
            <v>4.4342196926579387</v>
          </cell>
          <cell r="G495">
            <v>183.67999999999998</v>
          </cell>
        </row>
        <row r="496">
          <cell r="E496">
            <v>4.4342196926579387</v>
          </cell>
          <cell r="G496">
            <v>183.67999999999998</v>
          </cell>
        </row>
        <row r="497">
          <cell r="E497">
            <v>4.4342196926579387</v>
          </cell>
          <cell r="G497">
            <v>183.67999999999998</v>
          </cell>
        </row>
        <row r="498">
          <cell r="E498">
            <v>4.4342196926579387</v>
          </cell>
          <cell r="G498">
            <v>183.67999999999998</v>
          </cell>
        </row>
        <row r="499">
          <cell r="E499">
            <v>4.4342196926579387</v>
          </cell>
          <cell r="G499">
            <v>183.51999999999998</v>
          </cell>
        </row>
        <row r="500">
          <cell r="E500">
            <v>4.4352196926579399</v>
          </cell>
          <cell r="G500">
            <v>183.51999999999998</v>
          </cell>
        </row>
        <row r="501">
          <cell r="E501">
            <v>4.4352196926579399</v>
          </cell>
          <cell r="G501">
            <v>183.51999999999998</v>
          </cell>
        </row>
        <row r="502">
          <cell r="E502">
            <v>4.4362196926579394</v>
          </cell>
          <cell r="G502">
            <v>183.51999999999998</v>
          </cell>
        </row>
        <row r="503">
          <cell r="E503">
            <v>4.4372196926579388</v>
          </cell>
          <cell r="G503">
            <v>183.51999999999998</v>
          </cell>
        </row>
        <row r="504">
          <cell r="E504">
            <v>4.4372196926579388</v>
          </cell>
          <cell r="G504">
            <v>183.51999999999998</v>
          </cell>
        </row>
        <row r="505">
          <cell r="E505">
            <v>4.4362196926579394</v>
          </cell>
          <cell r="G505">
            <v>183.51999999999998</v>
          </cell>
        </row>
        <row r="506">
          <cell r="E506">
            <v>4.4372196926579388</v>
          </cell>
          <cell r="G506">
            <v>183.44</v>
          </cell>
        </row>
        <row r="507">
          <cell r="E507">
            <v>4.4372196926579388</v>
          </cell>
          <cell r="G507">
            <v>183.51999999999998</v>
          </cell>
        </row>
        <row r="508">
          <cell r="E508">
            <v>4.4372196926579388</v>
          </cell>
          <cell r="G508">
            <v>183.28</v>
          </cell>
        </row>
        <row r="509">
          <cell r="E509">
            <v>4.4402196926579389</v>
          </cell>
          <cell r="G509">
            <v>183.28</v>
          </cell>
        </row>
        <row r="510">
          <cell r="E510">
            <v>4.4402196926579389</v>
          </cell>
          <cell r="G510">
            <v>183.28</v>
          </cell>
        </row>
        <row r="511">
          <cell r="E511">
            <v>4.4392196926579395</v>
          </cell>
          <cell r="G511">
            <v>183.28</v>
          </cell>
        </row>
        <row r="512">
          <cell r="E512">
            <v>4.4392196926579395</v>
          </cell>
          <cell r="G512">
            <v>183.28</v>
          </cell>
        </row>
        <row r="513">
          <cell r="E513">
            <v>4.43821969265794</v>
          </cell>
          <cell r="G513">
            <v>183.28</v>
          </cell>
        </row>
        <row r="514">
          <cell r="E514">
            <v>4.4392196926579395</v>
          </cell>
          <cell r="G514">
            <v>183.28</v>
          </cell>
        </row>
        <row r="515">
          <cell r="E515">
            <v>4.4402196926579389</v>
          </cell>
          <cell r="G515">
            <v>183.28</v>
          </cell>
        </row>
        <row r="516">
          <cell r="E516">
            <v>4.4412196926579401</v>
          </cell>
          <cell r="G516">
            <v>183.28</v>
          </cell>
        </row>
        <row r="517">
          <cell r="E517">
            <v>4.4392196926579395</v>
          </cell>
          <cell r="G517">
            <v>183.28</v>
          </cell>
        </row>
        <row r="518">
          <cell r="E518">
            <v>4.4402196926579389</v>
          </cell>
          <cell r="G518">
            <v>183.35999999999999</v>
          </cell>
        </row>
        <row r="519">
          <cell r="E519">
            <v>4.4402196926579389</v>
          </cell>
          <cell r="G519">
            <v>183.28</v>
          </cell>
        </row>
        <row r="520">
          <cell r="E520">
            <v>4.443219692657939</v>
          </cell>
          <cell r="G520">
            <v>183.12</v>
          </cell>
        </row>
        <row r="521">
          <cell r="E521">
            <v>4.4402196926579389</v>
          </cell>
          <cell r="G521">
            <v>183.12</v>
          </cell>
        </row>
        <row r="522">
          <cell r="E522">
            <v>4.4402196926579389</v>
          </cell>
          <cell r="G522">
            <v>183.12</v>
          </cell>
        </row>
        <row r="523">
          <cell r="E523">
            <v>4.4422196926579396</v>
          </cell>
          <cell r="G523">
            <v>183.12</v>
          </cell>
        </row>
        <row r="524">
          <cell r="E524">
            <v>4.4412196926579401</v>
          </cell>
          <cell r="G524">
            <v>183.12</v>
          </cell>
        </row>
        <row r="525">
          <cell r="E525">
            <v>4.4422196926579396</v>
          </cell>
          <cell r="G525">
            <v>183.12</v>
          </cell>
        </row>
        <row r="526">
          <cell r="E526">
            <v>4.4442196926579403</v>
          </cell>
          <cell r="G526">
            <v>183.12</v>
          </cell>
        </row>
        <row r="527">
          <cell r="E527">
            <v>4.443219692657939</v>
          </cell>
          <cell r="G527">
            <v>183.12</v>
          </cell>
        </row>
        <row r="528">
          <cell r="E528">
            <v>4.4402196926579389</v>
          </cell>
          <cell r="G528">
            <v>183.12</v>
          </cell>
        </row>
        <row r="529">
          <cell r="E529">
            <v>4.443219692657939</v>
          </cell>
          <cell r="G529">
            <v>183.12</v>
          </cell>
        </row>
        <row r="530">
          <cell r="E530">
            <v>4.443219692657939</v>
          </cell>
          <cell r="G530">
            <v>183.12</v>
          </cell>
        </row>
        <row r="531">
          <cell r="E531">
            <v>4.443219692657939</v>
          </cell>
          <cell r="G531">
            <v>183.12</v>
          </cell>
        </row>
        <row r="532">
          <cell r="E532">
            <v>4.4412196926579401</v>
          </cell>
          <cell r="G532">
            <v>183.12</v>
          </cell>
        </row>
        <row r="533">
          <cell r="E533">
            <v>4.4442196926579403</v>
          </cell>
          <cell r="G533">
            <v>183.12</v>
          </cell>
        </row>
        <row r="534">
          <cell r="E534">
            <v>4.443219692657939</v>
          </cell>
          <cell r="G534">
            <v>183.12</v>
          </cell>
        </row>
        <row r="535">
          <cell r="E535">
            <v>4.4452196926579397</v>
          </cell>
          <cell r="G535">
            <v>183.04</v>
          </cell>
        </row>
        <row r="536">
          <cell r="E536">
            <v>4.4462196926579391</v>
          </cell>
          <cell r="G536">
            <v>182.95999999999998</v>
          </cell>
        </row>
        <row r="537">
          <cell r="E537">
            <v>4.4452196926579397</v>
          </cell>
          <cell r="G537">
            <v>182.95999999999998</v>
          </cell>
        </row>
        <row r="538">
          <cell r="E538">
            <v>4.4452196926579397</v>
          </cell>
          <cell r="G538">
            <v>182.88</v>
          </cell>
        </row>
        <row r="539">
          <cell r="E539">
            <v>4.4462196926579391</v>
          </cell>
          <cell r="G539">
            <v>182.95999999999998</v>
          </cell>
        </row>
        <row r="540">
          <cell r="E540">
            <v>4.4452196926579397</v>
          </cell>
          <cell r="G540">
            <v>182.88</v>
          </cell>
        </row>
        <row r="541">
          <cell r="E541">
            <v>4.4452196926579397</v>
          </cell>
          <cell r="G541">
            <v>182.88</v>
          </cell>
        </row>
        <row r="542">
          <cell r="E542">
            <v>4.4472196926579386</v>
          </cell>
          <cell r="G542">
            <v>182.95999999999998</v>
          </cell>
        </row>
        <row r="543">
          <cell r="E543">
            <v>4.4462196926579391</v>
          </cell>
          <cell r="G543">
            <v>182.95999999999998</v>
          </cell>
        </row>
        <row r="544">
          <cell r="E544">
            <v>4.4472196926579386</v>
          </cell>
          <cell r="G544">
            <v>182.95999999999998</v>
          </cell>
        </row>
        <row r="545">
          <cell r="E545">
            <v>4.4462196926579391</v>
          </cell>
          <cell r="G545">
            <v>182.88</v>
          </cell>
        </row>
        <row r="546">
          <cell r="E546">
            <v>4.4462196926579391</v>
          </cell>
          <cell r="G546">
            <v>182.95999999999998</v>
          </cell>
        </row>
        <row r="547">
          <cell r="E547">
            <v>4.4462196926579391</v>
          </cell>
          <cell r="G547">
            <v>182.88</v>
          </cell>
        </row>
        <row r="548">
          <cell r="E548">
            <v>4.4472196926579386</v>
          </cell>
          <cell r="G548">
            <v>182.88</v>
          </cell>
        </row>
        <row r="549">
          <cell r="E549">
            <v>4.4492196926579393</v>
          </cell>
          <cell r="G549">
            <v>182.88</v>
          </cell>
        </row>
        <row r="550">
          <cell r="E550">
            <v>4.4472196926579386</v>
          </cell>
          <cell r="G550">
            <v>182.95999999999998</v>
          </cell>
        </row>
        <row r="551">
          <cell r="E551">
            <v>4.4502196926579387</v>
          </cell>
          <cell r="G551">
            <v>182.95999999999998</v>
          </cell>
        </row>
        <row r="552">
          <cell r="E552">
            <v>4.4502196926579387</v>
          </cell>
          <cell r="G552">
            <v>182.88</v>
          </cell>
        </row>
        <row r="553">
          <cell r="E553">
            <v>4.4492196926579393</v>
          </cell>
          <cell r="G553">
            <v>182.72</v>
          </cell>
        </row>
        <row r="554">
          <cell r="E554">
            <v>4.4472196926579386</v>
          </cell>
          <cell r="G554">
            <v>182.72</v>
          </cell>
        </row>
        <row r="555">
          <cell r="E555">
            <v>4.4512196926579399</v>
          </cell>
          <cell r="G555">
            <v>182.72</v>
          </cell>
        </row>
        <row r="556">
          <cell r="E556">
            <v>4.4492196926579393</v>
          </cell>
          <cell r="G556">
            <v>182.72</v>
          </cell>
        </row>
        <row r="557">
          <cell r="E557">
            <v>4.4512196926579399</v>
          </cell>
          <cell r="G557">
            <v>182.72</v>
          </cell>
        </row>
        <row r="558">
          <cell r="E558">
            <v>4.4512196926579399</v>
          </cell>
          <cell r="G558">
            <v>182.72</v>
          </cell>
        </row>
        <row r="559">
          <cell r="E559">
            <v>4.4502196926579387</v>
          </cell>
          <cell r="G559">
            <v>182.72</v>
          </cell>
        </row>
        <row r="560">
          <cell r="E560">
            <v>4.4492196926579393</v>
          </cell>
          <cell r="G560">
            <v>182.72</v>
          </cell>
        </row>
        <row r="561">
          <cell r="E561">
            <v>4.4512196926579399</v>
          </cell>
          <cell r="G561">
            <v>182.72</v>
          </cell>
        </row>
        <row r="562">
          <cell r="E562">
            <v>4.4482196926579398</v>
          </cell>
          <cell r="G562">
            <v>182.72</v>
          </cell>
        </row>
        <row r="563">
          <cell r="E563">
            <v>4.4502196926579387</v>
          </cell>
          <cell r="G563">
            <v>182.72</v>
          </cell>
        </row>
        <row r="564">
          <cell r="E564">
            <v>4.4522196926579394</v>
          </cell>
          <cell r="G564">
            <v>182.72</v>
          </cell>
        </row>
        <row r="565">
          <cell r="E565">
            <v>4.4522196926579394</v>
          </cell>
          <cell r="G565">
            <v>182.72</v>
          </cell>
        </row>
        <row r="566">
          <cell r="E566">
            <v>4.4522196926579394</v>
          </cell>
          <cell r="G566">
            <v>182.72</v>
          </cell>
        </row>
        <row r="567">
          <cell r="E567">
            <v>4.4492196926579393</v>
          </cell>
          <cell r="G567">
            <v>182.72</v>
          </cell>
        </row>
        <row r="568">
          <cell r="E568">
            <v>4.4522196926579394</v>
          </cell>
          <cell r="G568">
            <v>182.72</v>
          </cell>
        </row>
        <row r="569">
          <cell r="E569">
            <v>4.4522196926579394</v>
          </cell>
          <cell r="G569">
            <v>182.72</v>
          </cell>
        </row>
        <row r="570">
          <cell r="E570">
            <v>4.4522196926579394</v>
          </cell>
          <cell r="G570">
            <v>182.72</v>
          </cell>
        </row>
        <row r="571">
          <cell r="E571">
            <v>4.4522196926579394</v>
          </cell>
          <cell r="G571">
            <v>182.72</v>
          </cell>
        </row>
        <row r="572">
          <cell r="E572">
            <v>4.4532196926579388</v>
          </cell>
          <cell r="G572">
            <v>182.72</v>
          </cell>
        </row>
        <row r="573">
          <cell r="E573">
            <v>4.4522196926579394</v>
          </cell>
          <cell r="G573">
            <v>182.72</v>
          </cell>
        </row>
        <row r="574">
          <cell r="E574">
            <v>4.4552196926579395</v>
          </cell>
          <cell r="G574">
            <v>182.72</v>
          </cell>
        </row>
        <row r="575">
          <cell r="E575">
            <v>4.4522196926579394</v>
          </cell>
          <cell r="G575">
            <v>182.48000000000002</v>
          </cell>
        </row>
        <row r="576">
          <cell r="E576">
            <v>4.4532196926579388</v>
          </cell>
          <cell r="G576">
            <v>182.72</v>
          </cell>
        </row>
        <row r="577">
          <cell r="E577">
            <v>4.4532196926579388</v>
          </cell>
          <cell r="G577">
            <v>182.72</v>
          </cell>
        </row>
        <row r="578">
          <cell r="E578">
            <v>4.4522196926579394</v>
          </cell>
          <cell r="G578">
            <v>182.72</v>
          </cell>
        </row>
        <row r="579">
          <cell r="E579">
            <v>4.4532196926579388</v>
          </cell>
          <cell r="G579">
            <v>182.72</v>
          </cell>
        </row>
        <row r="580">
          <cell r="E580">
            <v>4.4552196926579395</v>
          </cell>
          <cell r="G580">
            <v>182.72</v>
          </cell>
        </row>
        <row r="581">
          <cell r="E581">
            <v>4.4552196926579395</v>
          </cell>
          <cell r="G581">
            <v>182.72</v>
          </cell>
        </row>
        <row r="582">
          <cell r="E582">
            <v>4.45421969265794</v>
          </cell>
          <cell r="G582">
            <v>182.72</v>
          </cell>
        </row>
        <row r="583">
          <cell r="E583">
            <v>4.4562196926579389</v>
          </cell>
          <cell r="G583">
            <v>182.72</v>
          </cell>
        </row>
        <row r="584">
          <cell r="E584">
            <v>4.4562196926579389</v>
          </cell>
          <cell r="G584">
            <v>182.56</v>
          </cell>
        </row>
        <row r="585">
          <cell r="E585">
            <v>4.4552196926579395</v>
          </cell>
          <cell r="G585">
            <v>182.56</v>
          </cell>
        </row>
        <row r="586">
          <cell r="E586">
            <v>4.4572196926579402</v>
          </cell>
          <cell r="G586">
            <v>182.56</v>
          </cell>
        </row>
        <row r="587">
          <cell r="E587">
            <v>4.4572196926579402</v>
          </cell>
          <cell r="G587">
            <v>182.56</v>
          </cell>
        </row>
        <row r="588">
          <cell r="E588">
            <v>4.4552196926579395</v>
          </cell>
          <cell r="G588">
            <v>182.48000000000002</v>
          </cell>
        </row>
        <row r="589">
          <cell r="E589">
            <v>4.4582196926579396</v>
          </cell>
          <cell r="G589">
            <v>182.48000000000002</v>
          </cell>
        </row>
        <row r="590">
          <cell r="E590">
            <v>4.4582196926579396</v>
          </cell>
          <cell r="G590">
            <v>182.72</v>
          </cell>
        </row>
        <row r="591">
          <cell r="E591">
            <v>4.4562196926579389</v>
          </cell>
          <cell r="G591">
            <v>182.56</v>
          </cell>
        </row>
        <row r="592">
          <cell r="E592">
            <v>4.4582196926579396</v>
          </cell>
          <cell r="G592">
            <v>182.56</v>
          </cell>
        </row>
        <row r="593">
          <cell r="E593">
            <v>4.4582196926579396</v>
          </cell>
          <cell r="G593">
            <v>182.56</v>
          </cell>
        </row>
        <row r="594">
          <cell r="E594">
            <v>4.4562196926579389</v>
          </cell>
          <cell r="G594">
            <v>182.48000000000002</v>
          </cell>
        </row>
        <row r="595">
          <cell r="E595">
            <v>4.4582196926579396</v>
          </cell>
          <cell r="G595">
            <v>182.56</v>
          </cell>
        </row>
        <row r="596">
          <cell r="E596">
            <v>4.459219692657939</v>
          </cell>
          <cell r="G596">
            <v>182.56</v>
          </cell>
        </row>
        <row r="597">
          <cell r="E597">
            <v>4.459219692657939</v>
          </cell>
          <cell r="G597">
            <v>182.48000000000002</v>
          </cell>
        </row>
        <row r="598">
          <cell r="E598">
            <v>4.4582196926579396</v>
          </cell>
          <cell r="G598">
            <v>182.56</v>
          </cell>
        </row>
        <row r="599">
          <cell r="E599">
            <v>4.459219692657939</v>
          </cell>
          <cell r="G599">
            <v>182.48000000000002</v>
          </cell>
        </row>
        <row r="600">
          <cell r="E600">
            <v>4.459219692657939</v>
          </cell>
          <cell r="G600">
            <v>182.56</v>
          </cell>
        </row>
        <row r="601">
          <cell r="E601">
            <v>4.4582196926579396</v>
          </cell>
          <cell r="G601">
            <v>182.48000000000002</v>
          </cell>
        </row>
        <row r="602">
          <cell r="E602">
            <v>4.4602196926579403</v>
          </cell>
          <cell r="G602">
            <v>182.56</v>
          </cell>
        </row>
        <row r="603">
          <cell r="E603">
            <v>4.4602196926579403</v>
          </cell>
          <cell r="G603">
            <v>182.56</v>
          </cell>
        </row>
        <row r="604">
          <cell r="E604">
            <v>4.459219692657939</v>
          </cell>
          <cell r="G604">
            <v>182.48000000000002</v>
          </cell>
        </row>
        <row r="605">
          <cell r="E605">
            <v>4.4602196926579403</v>
          </cell>
          <cell r="G605">
            <v>182.56</v>
          </cell>
        </row>
        <row r="606">
          <cell r="E606">
            <v>4.4602196926579403</v>
          </cell>
          <cell r="G606">
            <v>182.48000000000002</v>
          </cell>
        </row>
        <row r="607">
          <cell r="E607">
            <v>4.4602196926579403</v>
          </cell>
          <cell r="G607">
            <v>182.56</v>
          </cell>
        </row>
        <row r="608">
          <cell r="E608">
            <v>4.4602196926579403</v>
          </cell>
          <cell r="G608">
            <v>182.56</v>
          </cell>
        </row>
        <row r="609">
          <cell r="E609">
            <v>4.4612196926579397</v>
          </cell>
          <cell r="G609">
            <v>182.56</v>
          </cell>
        </row>
        <row r="610">
          <cell r="E610">
            <v>4.4622196926579392</v>
          </cell>
          <cell r="G610">
            <v>182.48000000000002</v>
          </cell>
        </row>
        <row r="611">
          <cell r="E611">
            <v>4.4602196926579403</v>
          </cell>
          <cell r="G611">
            <v>182.48000000000002</v>
          </cell>
        </row>
        <row r="612">
          <cell r="E612">
            <v>4.4602196926579403</v>
          </cell>
          <cell r="G612">
            <v>182.56</v>
          </cell>
        </row>
        <row r="613">
          <cell r="E613">
            <v>4.4602196926579403</v>
          </cell>
          <cell r="G613">
            <v>182.56</v>
          </cell>
        </row>
        <row r="614">
          <cell r="E614">
            <v>4.459219692657939</v>
          </cell>
          <cell r="G614">
            <v>182.56</v>
          </cell>
        </row>
        <row r="615">
          <cell r="E615">
            <v>4.4632196926579386</v>
          </cell>
          <cell r="G615">
            <v>182.48000000000002</v>
          </cell>
        </row>
        <row r="616">
          <cell r="E616">
            <v>4.4612196926579397</v>
          </cell>
          <cell r="G616">
            <v>182.56</v>
          </cell>
        </row>
        <row r="617">
          <cell r="E617">
            <v>4.4602196926579403</v>
          </cell>
          <cell r="G617">
            <v>182.48000000000002</v>
          </cell>
        </row>
        <row r="618">
          <cell r="E618">
            <v>4.4632196926579386</v>
          </cell>
          <cell r="G618">
            <v>182.56</v>
          </cell>
        </row>
        <row r="619">
          <cell r="E619">
            <v>4.4632196926579386</v>
          </cell>
          <cell r="G619">
            <v>182.56</v>
          </cell>
        </row>
        <row r="620">
          <cell r="E620">
            <v>4.4622196926579392</v>
          </cell>
          <cell r="G620">
            <v>182.56</v>
          </cell>
        </row>
        <row r="621">
          <cell r="E621">
            <v>4.4632196926579386</v>
          </cell>
          <cell r="G621">
            <v>182.56</v>
          </cell>
        </row>
        <row r="622">
          <cell r="E622">
            <v>4.4642196926579398</v>
          </cell>
          <cell r="G622">
            <v>182.48000000000002</v>
          </cell>
        </row>
        <row r="623">
          <cell r="E623">
            <v>4.4632196926579386</v>
          </cell>
          <cell r="G623">
            <v>182.56</v>
          </cell>
        </row>
        <row r="624">
          <cell r="E624">
            <v>4.4652196926579393</v>
          </cell>
          <cell r="G624">
            <v>182.48000000000002</v>
          </cell>
        </row>
        <row r="625">
          <cell r="E625">
            <v>4.4642196926579398</v>
          </cell>
          <cell r="G625">
            <v>182.56</v>
          </cell>
        </row>
        <row r="626">
          <cell r="E626">
            <v>4.4642196926579398</v>
          </cell>
          <cell r="G626">
            <v>182.48000000000002</v>
          </cell>
        </row>
        <row r="627">
          <cell r="E627">
            <v>4.4642196926579398</v>
          </cell>
          <cell r="G627">
            <v>182.56</v>
          </cell>
        </row>
        <row r="628">
          <cell r="E628">
            <v>4.4652196926579393</v>
          </cell>
          <cell r="G628">
            <v>182.56</v>
          </cell>
        </row>
        <row r="629">
          <cell r="E629">
            <v>4.4662196926579387</v>
          </cell>
          <cell r="G629">
            <v>182.56</v>
          </cell>
        </row>
        <row r="630">
          <cell r="E630">
            <v>4.4672196926579399</v>
          </cell>
          <cell r="G630">
            <v>182.56</v>
          </cell>
        </row>
        <row r="631">
          <cell r="E631">
            <v>4.4662196926579387</v>
          </cell>
          <cell r="G631">
            <v>182.48000000000002</v>
          </cell>
        </row>
        <row r="632">
          <cell r="E632">
            <v>4.4662196926579387</v>
          </cell>
          <cell r="G632">
            <v>182.48000000000002</v>
          </cell>
        </row>
        <row r="633">
          <cell r="E633">
            <v>4.4682196926579394</v>
          </cell>
          <cell r="G633">
            <v>182.56</v>
          </cell>
        </row>
        <row r="634">
          <cell r="E634">
            <v>4.4662196926579387</v>
          </cell>
          <cell r="G634">
            <v>182.56</v>
          </cell>
        </row>
        <row r="635">
          <cell r="E635">
            <v>4.4682196926579394</v>
          </cell>
          <cell r="G635">
            <v>182.56</v>
          </cell>
        </row>
        <row r="636">
          <cell r="E636">
            <v>4.4662196926579387</v>
          </cell>
          <cell r="G636">
            <v>182.56</v>
          </cell>
        </row>
        <row r="637">
          <cell r="E637">
            <v>4.4662196926579387</v>
          </cell>
          <cell r="G637">
            <v>182.48000000000002</v>
          </cell>
        </row>
        <row r="638">
          <cell r="E638">
            <v>4.4662196926579387</v>
          </cell>
          <cell r="G638">
            <v>182.56</v>
          </cell>
        </row>
        <row r="639">
          <cell r="E639">
            <v>4.4682196926579394</v>
          </cell>
          <cell r="G639">
            <v>182.48000000000002</v>
          </cell>
        </row>
        <row r="640">
          <cell r="E640">
            <v>4.4682196926579394</v>
          </cell>
          <cell r="G640">
            <v>182.56</v>
          </cell>
        </row>
        <row r="641">
          <cell r="E641">
            <v>4.4692196926579388</v>
          </cell>
          <cell r="G641">
            <v>182.56</v>
          </cell>
        </row>
        <row r="642">
          <cell r="E642">
            <v>4.4692196926579388</v>
          </cell>
          <cell r="G642">
            <v>182.56</v>
          </cell>
        </row>
        <row r="643">
          <cell r="E643">
            <v>4.4682196926579394</v>
          </cell>
          <cell r="G643">
            <v>182.48000000000002</v>
          </cell>
        </row>
        <row r="644">
          <cell r="E644">
            <v>4.4682196926579394</v>
          </cell>
          <cell r="G644">
            <v>182.56</v>
          </cell>
        </row>
        <row r="645">
          <cell r="E645">
            <v>4.4692196926579388</v>
          </cell>
          <cell r="G645">
            <v>182.56</v>
          </cell>
        </row>
        <row r="646">
          <cell r="E646">
            <v>4.4692196926579388</v>
          </cell>
          <cell r="G646">
            <v>182.48000000000002</v>
          </cell>
        </row>
        <row r="647">
          <cell r="E647">
            <v>4.4692196926579388</v>
          </cell>
          <cell r="G647">
            <v>182.48000000000002</v>
          </cell>
        </row>
        <row r="648">
          <cell r="E648">
            <v>4.4692196926579388</v>
          </cell>
          <cell r="G648">
            <v>182.56</v>
          </cell>
        </row>
        <row r="649">
          <cell r="E649">
            <v>4.4692196926579388</v>
          </cell>
          <cell r="G649">
            <v>182.56</v>
          </cell>
        </row>
        <row r="650">
          <cell r="E650">
            <v>4.4682196926579394</v>
          </cell>
          <cell r="G650">
            <v>182.56</v>
          </cell>
        </row>
        <row r="651">
          <cell r="E651">
            <v>4.4712196926579395</v>
          </cell>
          <cell r="G651">
            <v>182.48000000000002</v>
          </cell>
        </row>
        <row r="652">
          <cell r="E652">
            <v>4.4692196926579388</v>
          </cell>
          <cell r="G652">
            <v>182.56</v>
          </cell>
        </row>
        <row r="653">
          <cell r="E653">
            <v>4.4712196926579395</v>
          </cell>
          <cell r="G653">
            <v>182.48000000000002</v>
          </cell>
        </row>
        <row r="654">
          <cell r="E654">
            <v>4.4722196926579389</v>
          </cell>
          <cell r="G654">
            <v>182.48000000000002</v>
          </cell>
        </row>
        <row r="655">
          <cell r="E655">
            <v>4.4702196926579401</v>
          </cell>
          <cell r="G655">
            <v>182.56</v>
          </cell>
        </row>
        <row r="656">
          <cell r="E656">
            <v>4.4692196926579388</v>
          </cell>
          <cell r="G656">
            <v>182.56</v>
          </cell>
        </row>
        <row r="657">
          <cell r="E657">
            <v>4.4702196926579401</v>
          </cell>
          <cell r="G657">
            <v>182.56</v>
          </cell>
        </row>
        <row r="658">
          <cell r="E658">
            <v>4.4712196926579395</v>
          </cell>
          <cell r="G658">
            <v>182.48000000000002</v>
          </cell>
        </row>
        <row r="659">
          <cell r="E659">
            <v>4.4722196926579389</v>
          </cell>
          <cell r="G659">
            <v>182.56</v>
          </cell>
        </row>
        <row r="660">
          <cell r="E660">
            <v>4.4722196926579389</v>
          </cell>
          <cell r="G660">
            <v>182.48000000000002</v>
          </cell>
        </row>
        <row r="661">
          <cell r="E661">
            <v>4.4732196926579402</v>
          </cell>
          <cell r="G661">
            <v>182.48000000000002</v>
          </cell>
        </row>
        <row r="662">
          <cell r="E662">
            <v>4.4732196926579402</v>
          </cell>
          <cell r="G662">
            <v>182.32</v>
          </cell>
        </row>
        <row r="663">
          <cell r="E663">
            <v>4.4722196926579389</v>
          </cell>
          <cell r="G663">
            <v>182.56</v>
          </cell>
        </row>
        <row r="664">
          <cell r="E664">
            <v>4.4732196926579402</v>
          </cell>
          <cell r="G664">
            <v>182.48000000000002</v>
          </cell>
        </row>
        <row r="665">
          <cell r="E665">
            <v>4.4712196926579395</v>
          </cell>
          <cell r="G665">
            <v>182.56</v>
          </cell>
        </row>
        <row r="666">
          <cell r="E666">
            <v>4.4742196926579396</v>
          </cell>
          <cell r="G666">
            <v>182.56</v>
          </cell>
        </row>
        <row r="667">
          <cell r="E667">
            <v>4.4742196926579396</v>
          </cell>
          <cell r="G667">
            <v>182.48000000000002</v>
          </cell>
        </row>
        <row r="668">
          <cell r="E668">
            <v>4.4742196926579396</v>
          </cell>
          <cell r="G668">
            <v>182.48000000000002</v>
          </cell>
        </row>
        <row r="669">
          <cell r="E669">
            <v>4.4722196926579389</v>
          </cell>
          <cell r="G669">
            <v>182.48000000000002</v>
          </cell>
        </row>
        <row r="670">
          <cell r="E670">
            <v>4.4752196926579391</v>
          </cell>
          <cell r="G670">
            <v>182.56</v>
          </cell>
        </row>
        <row r="671">
          <cell r="E671">
            <v>4.4742196926579396</v>
          </cell>
          <cell r="G671">
            <v>182.56</v>
          </cell>
        </row>
        <row r="672">
          <cell r="E672">
            <v>4.4762196926579403</v>
          </cell>
          <cell r="G672">
            <v>182.32</v>
          </cell>
        </row>
        <row r="673">
          <cell r="E673">
            <v>4.4752196926579391</v>
          </cell>
          <cell r="G673">
            <v>182.56</v>
          </cell>
        </row>
        <row r="674">
          <cell r="E674">
            <v>4.4742196926579396</v>
          </cell>
          <cell r="G674">
            <v>182.48000000000002</v>
          </cell>
        </row>
        <row r="675">
          <cell r="E675">
            <v>4.4752196926579391</v>
          </cell>
          <cell r="G675">
            <v>182.32</v>
          </cell>
        </row>
        <row r="676">
          <cell r="E676">
            <v>4.4772196926579397</v>
          </cell>
          <cell r="G676">
            <v>182.32</v>
          </cell>
        </row>
        <row r="677">
          <cell r="E677">
            <v>4.4752196926579391</v>
          </cell>
          <cell r="G677">
            <v>182.32</v>
          </cell>
        </row>
        <row r="678">
          <cell r="E678">
            <v>4.4752196926579391</v>
          </cell>
          <cell r="G678">
            <v>182.56</v>
          </cell>
        </row>
        <row r="679">
          <cell r="E679">
            <v>4.4762196926579403</v>
          </cell>
          <cell r="G679">
            <v>182.56</v>
          </cell>
        </row>
        <row r="680">
          <cell r="E680">
            <v>4.4772196926579397</v>
          </cell>
          <cell r="G680">
            <v>182.56</v>
          </cell>
        </row>
        <row r="681">
          <cell r="E681">
            <v>4.4752196926579391</v>
          </cell>
          <cell r="G681">
            <v>182.48000000000002</v>
          </cell>
        </row>
        <row r="682">
          <cell r="E682">
            <v>4.4782196926579392</v>
          </cell>
          <cell r="G682">
            <v>182.32</v>
          </cell>
        </row>
        <row r="683">
          <cell r="E683">
            <v>4.4782196926579392</v>
          </cell>
          <cell r="G683">
            <v>182.48000000000002</v>
          </cell>
        </row>
        <row r="684">
          <cell r="E684">
            <v>4.4762196926579403</v>
          </cell>
          <cell r="G684">
            <v>182.56</v>
          </cell>
        </row>
        <row r="685">
          <cell r="E685">
            <v>4.4762196926579403</v>
          </cell>
          <cell r="G685">
            <v>182.56</v>
          </cell>
        </row>
        <row r="686">
          <cell r="E686">
            <v>4.4802196926579398</v>
          </cell>
          <cell r="G686">
            <v>182.32</v>
          </cell>
        </row>
        <row r="687">
          <cell r="E687">
            <v>4.4782196926579392</v>
          </cell>
          <cell r="G687">
            <v>182.56</v>
          </cell>
        </row>
        <row r="688">
          <cell r="E688">
            <v>4.4802196926579398</v>
          </cell>
          <cell r="G688">
            <v>182.48000000000002</v>
          </cell>
        </row>
        <row r="689">
          <cell r="E689">
            <v>4.4782196926579392</v>
          </cell>
          <cell r="G689">
            <v>182.56</v>
          </cell>
        </row>
        <row r="690">
          <cell r="E690">
            <v>4.4802196926579398</v>
          </cell>
          <cell r="G690">
            <v>182.88</v>
          </cell>
        </row>
        <row r="691">
          <cell r="E691">
            <v>4.48321969265794</v>
          </cell>
          <cell r="G691">
            <v>183.67999999999998</v>
          </cell>
        </row>
        <row r="692">
          <cell r="E692">
            <v>4.4872196926579395</v>
          </cell>
          <cell r="G692">
            <v>184.64</v>
          </cell>
        </row>
        <row r="693">
          <cell r="E693">
            <v>4.4902196926579396</v>
          </cell>
          <cell r="G693">
            <v>185.44</v>
          </cell>
        </row>
        <row r="694">
          <cell r="E694">
            <v>4.4942196926579392</v>
          </cell>
          <cell r="G694">
            <v>186.64000000000001</v>
          </cell>
        </row>
        <row r="695">
          <cell r="E695">
            <v>4.5012196926579389</v>
          </cell>
          <cell r="G695">
            <v>187.44</v>
          </cell>
        </row>
        <row r="696">
          <cell r="E696">
            <v>4.5022196926579401</v>
          </cell>
          <cell r="G696">
            <v>188.39999999999998</v>
          </cell>
        </row>
        <row r="697">
          <cell r="E697">
            <v>4.504219692657939</v>
          </cell>
          <cell r="G697">
            <v>189.35999999999999</v>
          </cell>
        </row>
        <row r="698">
          <cell r="E698">
            <v>4.5112196926579387</v>
          </cell>
          <cell r="G698">
            <v>190.56000000000003</v>
          </cell>
        </row>
        <row r="699">
          <cell r="E699">
            <v>4.5172196926579389</v>
          </cell>
          <cell r="G699">
            <v>191.75999999999996</v>
          </cell>
        </row>
        <row r="700">
          <cell r="E700">
            <v>4.5212196926579402</v>
          </cell>
          <cell r="G700">
            <v>192.88</v>
          </cell>
        </row>
        <row r="701">
          <cell r="E701">
            <v>4.5292196926579393</v>
          </cell>
          <cell r="G701">
            <v>194.23999999999998</v>
          </cell>
        </row>
        <row r="702">
          <cell r="E702">
            <v>4.536219692657939</v>
          </cell>
          <cell r="G702">
            <v>195.6</v>
          </cell>
        </row>
        <row r="703">
          <cell r="E703">
            <v>4.5402196926579403</v>
          </cell>
          <cell r="G703">
            <v>196.8</v>
          </cell>
        </row>
        <row r="704">
          <cell r="E704">
            <v>4.54721969265794</v>
          </cell>
          <cell r="G704">
            <v>198.15999999999997</v>
          </cell>
        </row>
        <row r="705">
          <cell r="E705">
            <v>4.552219692657939</v>
          </cell>
          <cell r="G705">
            <v>199.36</v>
          </cell>
        </row>
        <row r="706">
          <cell r="E706">
            <v>4.5592196926579387</v>
          </cell>
          <cell r="G706">
            <v>200.48</v>
          </cell>
        </row>
        <row r="707">
          <cell r="E707">
            <v>4.5672196926579396</v>
          </cell>
          <cell r="G707">
            <v>201.68</v>
          </cell>
        </row>
        <row r="708">
          <cell r="E708">
            <v>4.5752196926579387</v>
          </cell>
          <cell r="G708">
            <v>202.64</v>
          </cell>
        </row>
        <row r="709">
          <cell r="E709">
            <v>4.6592196926579401</v>
          </cell>
          <cell r="G709">
            <v>202</v>
          </cell>
        </row>
        <row r="710">
          <cell r="E710">
            <v>4.6742196926579389</v>
          </cell>
          <cell r="G710">
            <v>202.64</v>
          </cell>
        </row>
        <row r="711">
          <cell r="E711">
            <v>4.6892196926579395</v>
          </cell>
          <cell r="G711">
            <v>203.44000000000003</v>
          </cell>
        </row>
        <row r="712">
          <cell r="E712">
            <v>4.6992196926579393</v>
          </cell>
          <cell r="G712">
            <v>204.23999999999998</v>
          </cell>
        </row>
        <row r="713">
          <cell r="E713">
            <v>4.7162196926579387</v>
          </cell>
          <cell r="G713">
            <v>205.6</v>
          </cell>
        </row>
        <row r="714">
          <cell r="E714">
            <v>4.7442196926579392</v>
          </cell>
          <cell r="G714">
            <v>207.12</v>
          </cell>
        </row>
        <row r="715">
          <cell r="E715">
            <v>4.78121969265794</v>
          </cell>
          <cell r="G715">
            <v>208.64000000000001</v>
          </cell>
        </row>
        <row r="716">
          <cell r="E716">
            <v>4.8162196926579401</v>
          </cell>
          <cell r="G716">
            <v>209.84000000000003</v>
          </cell>
        </row>
        <row r="717">
          <cell r="E717">
            <v>4.8492196926579396</v>
          </cell>
          <cell r="G717">
            <v>210.64</v>
          </cell>
        </row>
        <row r="718">
          <cell r="E718">
            <v>4.8922196926579389</v>
          </cell>
          <cell r="G718">
            <v>211.68</v>
          </cell>
        </row>
        <row r="719">
          <cell r="E719">
            <v>4.9332196926579392</v>
          </cell>
          <cell r="G719">
            <v>212.48</v>
          </cell>
        </row>
        <row r="720">
          <cell r="E720">
            <v>4.9812196926579393</v>
          </cell>
          <cell r="G720">
            <v>212.95999999999998</v>
          </cell>
        </row>
        <row r="721">
          <cell r="E721">
            <v>5.0262196926579392</v>
          </cell>
          <cell r="G721">
            <v>213.35999999999999</v>
          </cell>
        </row>
        <row r="722">
          <cell r="E722">
            <v>5.0762196926579399</v>
          </cell>
          <cell r="G722">
            <v>213.83999999999997</v>
          </cell>
        </row>
        <row r="723">
          <cell r="E723">
            <v>5.1332196926579403</v>
          </cell>
          <cell r="G723">
            <v>214.4</v>
          </cell>
        </row>
        <row r="724">
          <cell r="E724">
            <v>5.1962196926579391</v>
          </cell>
          <cell r="G724">
            <v>214.8</v>
          </cell>
        </row>
        <row r="725">
          <cell r="E725">
            <v>5.2662196926579394</v>
          </cell>
          <cell r="G725">
            <v>214.96</v>
          </cell>
        </row>
        <row r="726">
          <cell r="E726">
            <v>5.3372196926579392</v>
          </cell>
          <cell r="G726">
            <v>214.56</v>
          </cell>
        </row>
        <row r="727">
          <cell r="E727">
            <v>5.4122196926579385</v>
          </cell>
          <cell r="G727">
            <v>213.83999999999997</v>
          </cell>
        </row>
        <row r="728">
          <cell r="E728">
            <v>5.4822196926579387</v>
          </cell>
          <cell r="G728">
            <v>212.8</v>
          </cell>
        </row>
        <row r="729">
          <cell r="E729">
            <v>5.552219692657939</v>
          </cell>
          <cell r="G729">
            <v>211.60000000000002</v>
          </cell>
        </row>
        <row r="730">
          <cell r="E730">
            <v>5.6172196926579385</v>
          </cell>
          <cell r="G730">
            <v>210.48</v>
          </cell>
        </row>
        <row r="731">
          <cell r="E731">
            <v>5.6832196926579392</v>
          </cell>
          <cell r="G731">
            <v>209.43999999999997</v>
          </cell>
        </row>
        <row r="732">
          <cell r="E732">
            <v>5.7452196926579386</v>
          </cell>
          <cell r="G732">
            <v>208.56000000000003</v>
          </cell>
        </row>
        <row r="733">
          <cell r="E733">
            <v>5.8082196926579392</v>
          </cell>
          <cell r="G733">
            <v>207.35999999999999</v>
          </cell>
        </row>
        <row r="734">
          <cell r="E734">
            <v>5.8692196926579392</v>
          </cell>
          <cell r="G734">
            <v>206.16</v>
          </cell>
        </row>
        <row r="735">
          <cell r="E735">
            <v>5.9322196926579398</v>
          </cell>
          <cell r="G735">
            <v>204.95999999999998</v>
          </cell>
        </row>
        <row r="736">
          <cell r="E736">
            <v>5.9932196926579397</v>
          </cell>
          <cell r="G736">
            <v>203.76000000000002</v>
          </cell>
        </row>
        <row r="737">
          <cell r="E737">
            <v>6.0532196926579385</v>
          </cell>
          <cell r="G737">
            <v>202.64</v>
          </cell>
        </row>
        <row r="738">
          <cell r="E738">
            <v>6.1152196926579396</v>
          </cell>
          <cell r="G738">
            <v>201.43999999999997</v>
          </cell>
        </row>
        <row r="739">
          <cell r="E739">
            <v>6.1762196926579396</v>
          </cell>
          <cell r="G739">
            <v>200.32000000000002</v>
          </cell>
        </row>
        <row r="740">
          <cell r="E740">
            <v>6.2412196926579391</v>
          </cell>
          <cell r="G740">
            <v>199.20000000000002</v>
          </cell>
        </row>
        <row r="741">
          <cell r="E741">
            <v>6.2972196926579382</v>
          </cell>
          <cell r="G741">
            <v>198</v>
          </cell>
        </row>
        <row r="742">
          <cell r="E742">
            <v>6.3572196926579387</v>
          </cell>
          <cell r="G742">
            <v>196.96000000000004</v>
          </cell>
        </row>
        <row r="743">
          <cell r="E743">
            <v>6.4202196926579393</v>
          </cell>
          <cell r="G743">
            <v>196.00000000000003</v>
          </cell>
        </row>
        <row r="744">
          <cell r="E744">
            <v>6.4852196926579389</v>
          </cell>
          <cell r="G744">
            <v>194.88</v>
          </cell>
        </row>
        <row r="745">
          <cell r="E745">
            <v>6.5422196926579392</v>
          </cell>
          <cell r="G745">
            <v>193.84</v>
          </cell>
        </row>
        <row r="746">
          <cell r="E746">
            <v>6.6072196926579387</v>
          </cell>
          <cell r="G746">
            <v>192.8</v>
          </cell>
        </row>
        <row r="747">
          <cell r="E747">
            <v>6.6662196926579398</v>
          </cell>
          <cell r="G747">
            <v>191.75999999999996</v>
          </cell>
        </row>
        <row r="748">
          <cell r="E748">
            <v>6.7242196926579396</v>
          </cell>
          <cell r="G748">
            <v>190.72</v>
          </cell>
        </row>
        <row r="749">
          <cell r="E749">
            <v>6.7832196926579389</v>
          </cell>
          <cell r="G749">
            <v>189.76</v>
          </cell>
        </row>
        <row r="750">
          <cell r="E750">
            <v>6.8422196926579382</v>
          </cell>
          <cell r="G750">
            <v>188.39999999999998</v>
          </cell>
        </row>
        <row r="751">
          <cell r="E751">
            <v>6.8912196926579394</v>
          </cell>
          <cell r="G751">
            <v>187.2</v>
          </cell>
        </row>
        <row r="752">
          <cell r="E752">
            <v>6.9382196926579383</v>
          </cell>
          <cell r="G752">
            <v>186</v>
          </cell>
        </row>
        <row r="753">
          <cell r="E753">
            <v>6.9832196926579382</v>
          </cell>
          <cell r="G753">
            <v>185.04</v>
          </cell>
        </row>
        <row r="754">
          <cell r="E754">
            <v>7.0222196926579397</v>
          </cell>
          <cell r="G754">
            <v>184.32</v>
          </cell>
        </row>
        <row r="755">
          <cell r="E755">
            <v>7.0642196926579395</v>
          </cell>
          <cell r="G755">
            <v>183.67999999999998</v>
          </cell>
        </row>
        <row r="756">
          <cell r="E756">
            <v>7.1082196926579382</v>
          </cell>
          <cell r="G756">
            <v>183.12</v>
          </cell>
        </row>
        <row r="757">
          <cell r="E757">
            <v>7.1552196926579388</v>
          </cell>
          <cell r="G757">
            <v>182.56</v>
          </cell>
        </row>
        <row r="758">
          <cell r="E758">
            <v>7.1992196926579393</v>
          </cell>
          <cell r="G758">
            <v>182.16000000000003</v>
          </cell>
        </row>
        <row r="759">
          <cell r="E759">
            <v>7.2482196926579388</v>
          </cell>
          <cell r="G759">
            <v>181.76</v>
          </cell>
        </row>
        <row r="760">
          <cell r="E760">
            <v>7.2962196926579388</v>
          </cell>
          <cell r="G760">
            <v>181.12</v>
          </cell>
        </row>
        <row r="761">
          <cell r="E761">
            <v>7.3412196926579387</v>
          </cell>
          <cell r="G761">
            <v>180.64</v>
          </cell>
        </row>
        <row r="762">
          <cell r="E762">
            <v>7.3892196926579388</v>
          </cell>
          <cell r="G762">
            <v>180</v>
          </cell>
        </row>
        <row r="763">
          <cell r="E763">
            <v>7.4352196926579381</v>
          </cell>
          <cell r="G763">
            <v>179.6</v>
          </cell>
        </row>
        <row r="764">
          <cell r="E764">
            <v>7.4822196926579387</v>
          </cell>
          <cell r="G764">
            <v>178.64</v>
          </cell>
        </row>
        <row r="765">
          <cell r="E765">
            <v>7.5292196926579393</v>
          </cell>
          <cell r="G765">
            <v>178.07999999999998</v>
          </cell>
        </row>
        <row r="766">
          <cell r="E766">
            <v>7.5712196926579391</v>
          </cell>
          <cell r="G766">
            <v>177.28000000000003</v>
          </cell>
        </row>
        <row r="767">
          <cell r="E767">
            <v>7.6182196926579397</v>
          </cell>
          <cell r="G767">
            <v>176.88</v>
          </cell>
        </row>
        <row r="768">
          <cell r="E768">
            <v>7.6642196926579391</v>
          </cell>
          <cell r="G768">
            <v>176.24</v>
          </cell>
        </row>
        <row r="769">
          <cell r="E769">
            <v>7.7122196926579392</v>
          </cell>
          <cell r="G769">
            <v>175.12</v>
          </cell>
        </row>
        <row r="770">
          <cell r="E770">
            <v>7.7582196926579385</v>
          </cell>
          <cell r="G770">
            <v>173.52</v>
          </cell>
        </row>
        <row r="771">
          <cell r="E771">
            <v>7.8082196926579392</v>
          </cell>
          <cell r="G771">
            <v>172.71999999999997</v>
          </cell>
        </row>
        <row r="772">
          <cell r="E772">
            <v>7.8552196926579398</v>
          </cell>
          <cell r="G772">
            <v>172</v>
          </cell>
        </row>
        <row r="773">
          <cell r="E773">
            <v>7.8992196926579386</v>
          </cell>
          <cell r="G773">
            <v>170.96</v>
          </cell>
        </row>
        <row r="774">
          <cell r="E774">
            <v>7.943219692657939</v>
          </cell>
          <cell r="G774">
            <v>170</v>
          </cell>
        </row>
        <row r="775">
          <cell r="E775">
            <v>7.9862196926579383</v>
          </cell>
          <cell r="G775">
            <v>168.96</v>
          </cell>
        </row>
        <row r="776">
          <cell r="E776">
            <v>8.0252196926579398</v>
          </cell>
          <cell r="G776">
            <v>167.83999999999997</v>
          </cell>
        </row>
        <row r="777">
          <cell r="E777">
            <v>8.0592196926579387</v>
          </cell>
          <cell r="G777">
            <v>166.64000000000001</v>
          </cell>
        </row>
        <row r="778">
          <cell r="E778">
            <v>8.1012196926579385</v>
          </cell>
          <cell r="G778">
            <v>165.44</v>
          </cell>
        </row>
        <row r="779">
          <cell r="E779">
            <v>8.1392196926579388</v>
          </cell>
          <cell r="G779">
            <v>164.48000000000002</v>
          </cell>
        </row>
        <row r="780">
          <cell r="E780">
            <v>8.1802196926579391</v>
          </cell>
          <cell r="G780">
            <v>163.76000000000002</v>
          </cell>
        </row>
        <row r="781">
          <cell r="E781">
            <v>8.2262196926579385</v>
          </cell>
          <cell r="G781">
            <v>162.80000000000001</v>
          </cell>
        </row>
        <row r="782">
          <cell r="E782">
            <v>8.2712196926579384</v>
          </cell>
          <cell r="G782">
            <v>162</v>
          </cell>
        </row>
        <row r="783">
          <cell r="E783">
            <v>8.3212196926579391</v>
          </cell>
          <cell r="G783">
            <v>161.44</v>
          </cell>
        </row>
        <row r="784">
          <cell r="E784">
            <v>8.3702196926579386</v>
          </cell>
          <cell r="G784">
            <v>160.64000000000001</v>
          </cell>
        </row>
        <row r="785">
          <cell r="E785">
            <v>8.4192196926579399</v>
          </cell>
          <cell r="G785">
            <v>160</v>
          </cell>
        </row>
        <row r="786">
          <cell r="E786">
            <v>8.4672196926579382</v>
          </cell>
          <cell r="G786">
            <v>159.35999999999999</v>
          </cell>
        </row>
        <row r="787">
          <cell r="E787">
            <v>8.5162196926579394</v>
          </cell>
          <cell r="G787">
            <v>158.64000000000001</v>
          </cell>
        </row>
        <row r="788">
          <cell r="E788">
            <v>8.5672196926579396</v>
          </cell>
          <cell r="G788">
            <v>158.07999999999998</v>
          </cell>
        </row>
        <row r="789">
          <cell r="E789">
            <v>8.613219692657939</v>
          </cell>
          <cell r="G789">
            <v>157.36000000000001</v>
          </cell>
        </row>
        <row r="790">
          <cell r="E790">
            <v>8.6592196926579383</v>
          </cell>
          <cell r="G790">
            <v>156.72000000000003</v>
          </cell>
        </row>
        <row r="791">
          <cell r="E791">
            <v>8.7122196926579392</v>
          </cell>
          <cell r="G791">
            <v>156.16</v>
          </cell>
        </row>
        <row r="792">
          <cell r="E792">
            <v>8.7602196926579392</v>
          </cell>
          <cell r="G792">
            <v>155.51999999999998</v>
          </cell>
        </row>
        <row r="793">
          <cell r="E793">
            <v>8.8082196926579392</v>
          </cell>
          <cell r="G793">
            <v>154.96</v>
          </cell>
        </row>
        <row r="794">
          <cell r="E794">
            <v>8.8542196926579386</v>
          </cell>
          <cell r="G794">
            <v>153.52000000000001</v>
          </cell>
        </row>
        <row r="795">
          <cell r="E795">
            <v>8.8942196926579395</v>
          </cell>
          <cell r="G795">
            <v>151.28</v>
          </cell>
        </row>
        <row r="796">
          <cell r="E796">
            <v>8.9092196926579383</v>
          </cell>
          <cell r="G796">
            <v>147.52000000000001</v>
          </cell>
        </row>
        <row r="797">
          <cell r="E797">
            <v>8.9202196926579393</v>
          </cell>
          <cell r="G797">
            <v>144.96</v>
          </cell>
        </row>
        <row r="798">
          <cell r="E798">
            <v>8.9242196926579389</v>
          </cell>
          <cell r="G798">
            <v>142.88</v>
          </cell>
        </row>
        <row r="799">
          <cell r="E799">
            <v>8.9292196926579397</v>
          </cell>
          <cell r="G799">
            <v>141.04</v>
          </cell>
        </row>
        <row r="800">
          <cell r="E800">
            <v>8.9292196926579397</v>
          </cell>
          <cell r="G800">
            <v>138.88</v>
          </cell>
        </row>
        <row r="801">
          <cell r="E801">
            <v>8.9262196926579396</v>
          </cell>
          <cell r="G801">
            <v>134.80000000000001</v>
          </cell>
        </row>
        <row r="802">
          <cell r="E802">
            <v>8.8962196926579384</v>
          </cell>
          <cell r="G802">
            <v>126.8</v>
          </cell>
        </row>
        <row r="803">
          <cell r="E803">
            <v>8.8392196926579398</v>
          </cell>
          <cell r="G803">
            <v>113.68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8"/>
  <sheetViews>
    <sheetView tabSelected="1" workbookViewId="0">
      <selection activeCell="B8" sqref="B8"/>
    </sheetView>
  </sheetViews>
  <sheetFormatPr defaultRowHeight="30.75" x14ac:dyDescent="0.2"/>
  <cols>
    <col min="1" max="2" width="9.33203125" style="27"/>
    <col min="3" max="3" width="13.6640625" style="27" bestFit="1" customWidth="1"/>
    <col min="4" max="16384" width="9.33203125" style="27"/>
  </cols>
  <sheetData>
    <row r="2" spans="2:4" x14ac:dyDescent="0.2">
      <c r="B2" s="27" t="s">
        <v>38</v>
      </c>
    </row>
    <row r="3" spans="2:4" x14ac:dyDescent="0.2">
      <c r="B3" s="27" t="s">
        <v>39</v>
      </c>
    </row>
    <row r="6" spans="2:4" x14ac:dyDescent="0.2">
      <c r="B6" s="26" t="s">
        <v>36</v>
      </c>
      <c r="C6" s="26"/>
      <c r="D6" s="26"/>
    </row>
    <row r="7" spans="2:4" x14ac:dyDescent="0.2">
      <c r="B7" s="26"/>
      <c r="C7" s="26"/>
      <c r="D7" s="26"/>
    </row>
    <row r="8" spans="2:4" x14ac:dyDescent="0.2">
      <c r="B8" s="28" t="s">
        <v>35</v>
      </c>
      <c r="C8" s="26">
        <v>2200</v>
      </c>
      <c r="D8" s="26" t="s">
        <v>34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G17"/>
  <sheetViews>
    <sheetView workbookViewId="0">
      <selection activeCell="C36" sqref="C36"/>
    </sheetView>
  </sheetViews>
  <sheetFormatPr defaultRowHeight="12.75" x14ac:dyDescent="0.2"/>
  <sheetData>
    <row r="4" spans="3:7" x14ac:dyDescent="0.2">
      <c r="C4" s="5" t="s">
        <v>20</v>
      </c>
    </row>
    <row r="5" spans="3:7" x14ac:dyDescent="0.2">
      <c r="C5" s="5" t="s">
        <v>21</v>
      </c>
    </row>
    <row r="6" spans="3:7" x14ac:dyDescent="0.2">
      <c r="C6" s="5" t="s">
        <v>25</v>
      </c>
    </row>
    <row r="7" spans="3:7" x14ac:dyDescent="0.2">
      <c r="C7" s="5" t="s">
        <v>22</v>
      </c>
    </row>
    <row r="10" spans="3:7" x14ac:dyDescent="0.2">
      <c r="C10" s="5" t="s">
        <v>24</v>
      </c>
    </row>
    <row r="11" spans="3:7" x14ac:dyDescent="0.2">
      <c r="C11" s="5" t="s">
        <v>23</v>
      </c>
    </row>
    <row r="13" spans="3:7" x14ac:dyDescent="0.2">
      <c r="D13" s="10" t="s">
        <v>30</v>
      </c>
    </row>
    <row r="14" spans="3:7" x14ac:dyDescent="0.2">
      <c r="D14" s="10" t="s">
        <v>31</v>
      </c>
    </row>
    <row r="15" spans="3:7" x14ac:dyDescent="0.2">
      <c r="D15" s="10" t="s">
        <v>32</v>
      </c>
    </row>
    <row r="16" spans="3:7" x14ac:dyDescent="0.2">
      <c r="D16" s="29" t="s">
        <v>37</v>
      </c>
      <c r="E16" s="25"/>
      <c r="F16" s="25"/>
      <c r="G16" s="25"/>
    </row>
    <row r="17" spans="4:4" x14ac:dyDescent="0.2">
      <c r="D17" s="10" t="s">
        <v>33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5"/>
  <sheetViews>
    <sheetView workbookViewId="0">
      <selection activeCell="D29" sqref="D29"/>
    </sheetView>
  </sheetViews>
  <sheetFormatPr defaultRowHeight="12.75" x14ac:dyDescent="0.2"/>
  <cols>
    <col min="6" max="6" width="9.83203125" bestFit="1" customWidth="1"/>
    <col min="9" max="9" width="3.83203125" bestFit="1" customWidth="1"/>
    <col min="10" max="10" width="10" bestFit="1" customWidth="1"/>
    <col min="11" max="11" width="7" bestFit="1" customWidth="1"/>
  </cols>
  <sheetData>
    <row r="1" spans="1:16" x14ac:dyDescent="0.2">
      <c r="A1" s="5" t="s">
        <v>18</v>
      </c>
    </row>
    <row r="2" spans="1:16" ht="13.5" thickBot="1" x14ac:dyDescent="0.25"/>
    <row r="3" spans="1:16" x14ac:dyDescent="0.2">
      <c r="A3" t="s">
        <v>4</v>
      </c>
      <c r="B3" s="6" t="s">
        <v>0</v>
      </c>
      <c r="C3" t="s">
        <v>2</v>
      </c>
      <c r="D3" s="6" t="s">
        <v>11</v>
      </c>
      <c r="E3" t="s">
        <v>13</v>
      </c>
      <c r="F3" s="7" t="s">
        <v>28</v>
      </c>
      <c r="G3" s="6" t="s">
        <v>7</v>
      </c>
      <c r="I3" s="11" t="s">
        <v>15</v>
      </c>
      <c r="J3" s="12">
        <f>1/6*90*180^2</f>
        <v>486000</v>
      </c>
      <c r="K3" s="13" t="s">
        <v>27</v>
      </c>
    </row>
    <row r="4" spans="1:16" ht="16.5" thickBot="1" x14ac:dyDescent="0.25">
      <c r="B4" t="s">
        <v>1</v>
      </c>
      <c r="C4" t="s">
        <v>3</v>
      </c>
      <c r="D4" t="s">
        <v>12</v>
      </c>
      <c r="E4" t="s">
        <v>14</v>
      </c>
      <c r="F4" s="8" t="s">
        <v>29</v>
      </c>
      <c r="G4" t="s">
        <v>8</v>
      </c>
      <c r="I4" s="14" t="s">
        <v>16</v>
      </c>
      <c r="J4" s="15">
        <f>1/12*90*180^3</f>
        <v>43740000</v>
      </c>
      <c r="K4" s="16" t="s">
        <v>26</v>
      </c>
    </row>
    <row r="5" spans="1:16" x14ac:dyDescent="0.2">
      <c r="A5">
        <v>1</v>
      </c>
      <c r="B5">
        <v>0</v>
      </c>
      <c r="C5" s="4">
        <v>0</v>
      </c>
      <c r="D5" s="2">
        <f t="shared" ref="D5:D15" si="0">B5/1100</f>
        <v>0</v>
      </c>
      <c r="E5" s="4"/>
      <c r="F5" s="9">
        <f>E5*10^6</f>
        <v>0</v>
      </c>
      <c r="G5" s="4"/>
      <c r="J5" s="3"/>
    </row>
    <row r="6" spans="1:16" x14ac:dyDescent="0.2">
      <c r="A6">
        <v>2</v>
      </c>
      <c r="B6">
        <v>2.14</v>
      </c>
      <c r="C6" s="3">
        <v>5.04</v>
      </c>
      <c r="D6" s="1">
        <f t="shared" si="0"/>
        <v>1.9454545454545456E-3</v>
      </c>
      <c r="E6" s="3"/>
      <c r="F6" s="9">
        <f>E6*10^6</f>
        <v>0</v>
      </c>
      <c r="G6" s="3"/>
      <c r="I6" s="4"/>
      <c r="J6" s="3"/>
      <c r="K6" s="4"/>
      <c r="N6" s="3"/>
    </row>
    <row r="7" spans="1:16" x14ac:dyDescent="0.2">
      <c r="A7">
        <v>3</v>
      </c>
      <c r="B7">
        <v>4.4800000000000004</v>
      </c>
      <c r="C7" s="3">
        <v>9.76</v>
      </c>
      <c r="D7" s="1">
        <f t="shared" si="0"/>
        <v>4.072727272727273E-3</v>
      </c>
      <c r="E7" s="3"/>
      <c r="F7" s="9">
        <f t="shared" ref="F6:F11" si="1">E7*10^6</f>
        <v>0</v>
      </c>
      <c r="G7" s="3"/>
      <c r="I7" s="4"/>
      <c r="J7" s="3"/>
      <c r="N7" s="3"/>
    </row>
    <row r="8" spans="1:16" x14ac:dyDescent="0.2">
      <c r="A8">
        <v>4</v>
      </c>
      <c r="B8">
        <v>7.27</v>
      </c>
      <c r="C8" s="3">
        <v>15.44</v>
      </c>
      <c r="D8" s="1">
        <f t="shared" si="0"/>
        <v>6.6090909090909091E-3</v>
      </c>
      <c r="E8" s="3"/>
      <c r="F8" s="9">
        <f t="shared" si="1"/>
        <v>0</v>
      </c>
      <c r="G8" s="3"/>
      <c r="I8" s="4"/>
      <c r="J8" s="3"/>
      <c r="N8" s="3"/>
    </row>
    <row r="9" spans="1:16" x14ac:dyDescent="0.2">
      <c r="A9">
        <v>5</v>
      </c>
      <c r="B9">
        <v>9.68</v>
      </c>
      <c r="C9" s="3">
        <v>20.32</v>
      </c>
      <c r="D9" s="1">
        <f t="shared" si="0"/>
        <v>8.8000000000000005E-3</v>
      </c>
      <c r="E9" s="3"/>
      <c r="F9" s="9">
        <f t="shared" si="1"/>
        <v>0</v>
      </c>
      <c r="G9" s="3"/>
      <c r="I9" s="4"/>
      <c r="J9" s="3"/>
      <c r="N9" s="3"/>
    </row>
    <row r="10" spans="1:16" x14ac:dyDescent="0.2">
      <c r="A10">
        <v>6</v>
      </c>
      <c r="B10">
        <v>11.89</v>
      </c>
      <c r="C10" s="3">
        <v>24.8</v>
      </c>
      <c r="D10" s="1">
        <f t="shared" si="0"/>
        <v>1.0809090909090909E-2</v>
      </c>
      <c r="E10" s="3"/>
      <c r="F10" s="9">
        <f t="shared" si="1"/>
        <v>0</v>
      </c>
      <c r="G10" s="3"/>
      <c r="I10" s="4"/>
      <c r="J10" s="3"/>
      <c r="N10" s="3"/>
    </row>
    <row r="11" spans="1:16" x14ac:dyDescent="0.2">
      <c r="A11">
        <v>7</v>
      </c>
      <c r="B11">
        <v>14.61</v>
      </c>
      <c r="C11" s="3">
        <v>30.32</v>
      </c>
      <c r="D11" s="1">
        <f t="shared" si="0"/>
        <v>1.3281818181818181E-2</v>
      </c>
      <c r="E11" s="3"/>
      <c r="F11" s="9">
        <f t="shared" si="1"/>
        <v>0</v>
      </c>
      <c r="G11" s="3"/>
      <c r="I11" s="4"/>
      <c r="J11" s="3"/>
      <c r="N11" s="3"/>
    </row>
    <row r="12" spans="1:16" s="18" customFormat="1" x14ac:dyDescent="0.2">
      <c r="A12">
        <v>8</v>
      </c>
      <c r="B12" s="18">
        <v>17.23</v>
      </c>
      <c r="C12" s="19">
        <v>35.36</v>
      </c>
      <c r="D12" s="1">
        <f t="shared" si="0"/>
        <v>1.5663636363636366E-2</v>
      </c>
      <c r="E12" s="3"/>
      <c r="F12" s="9">
        <f t="shared" ref="F12:F13" si="2">E12*10^6</f>
        <v>0</v>
      </c>
      <c r="G12" s="3"/>
      <c r="I12" s="22"/>
      <c r="J12" s="19"/>
      <c r="N12" s="19"/>
      <c r="O12"/>
      <c r="P12"/>
    </row>
    <row r="13" spans="1:16" s="18" customFormat="1" x14ac:dyDescent="0.2">
      <c r="A13">
        <v>9</v>
      </c>
      <c r="B13" s="18">
        <v>20.86</v>
      </c>
      <c r="C13" s="19">
        <v>40.24</v>
      </c>
      <c r="D13" s="1">
        <f>B13/1100</f>
        <v>1.8963636363636363E-2</v>
      </c>
      <c r="E13" s="3"/>
      <c r="F13" s="9">
        <f t="shared" si="2"/>
        <v>0</v>
      </c>
      <c r="G13" s="3"/>
      <c r="I13" s="22"/>
      <c r="J13" s="19"/>
      <c r="N13" s="19"/>
      <c r="O13"/>
      <c r="P13"/>
    </row>
    <row r="14" spans="1:16" s="18" customFormat="1" x14ac:dyDescent="0.2">
      <c r="A14">
        <v>10</v>
      </c>
      <c r="B14" s="18">
        <v>25.49</v>
      </c>
      <c r="C14" s="19">
        <v>45.68</v>
      </c>
      <c r="D14" s="1">
        <f t="shared" ref="D14:D15" si="3">B14/1100</f>
        <v>2.3172727272727272E-2</v>
      </c>
      <c r="E14" s="3"/>
      <c r="F14" s="9">
        <f t="shared" ref="F14:F15" si="4">E14*10^6</f>
        <v>0</v>
      </c>
      <c r="G14" s="3"/>
      <c r="I14" s="22"/>
      <c r="J14" s="19"/>
      <c r="N14" s="19"/>
      <c r="O14" s="19"/>
      <c r="P14" s="19"/>
    </row>
    <row r="15" spans="1:16" s="18" customFormat="1" x14ac:dyDescent="0.2">
      <c r="A15">
        <v>11</v>
      </c>
      <c r="B15" s="18">
        <v>28.31</v>
      </c>
      <c r="C15" s="19">
        <v>39.51</v>
      </c>
      <c r="D15" s="1">
        <f t="shared" si="3"/>
        <v>2.5736363636363634E-2</v>
      </c>
      <c r="E15" s="3"/>
      <c r="F15" s="9">
        <f t="shared" si="4"/>
        <v>0</v>
      </c>
      <c r="G15" s="3"/>
      <c r="N15" s="19"/>
      <c r="O15" s="19"/>
      <c r="P15" s="19"/>
    </row>
  </sheetData>
  <phoneticPr fontId="1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6"/>
  <sheetViews>
    <sheetView workbookViewId="0">
      <selection activeCell="G5" sqref="G5:G15"/>
    </sheetView>
  </sheetViews>
  <sheetFormatPr defaultRowHeight="12.75" x14ac:dyDescent="0.2"/>
  <cols>
    <col min="4" max="4" width="6.5" bestFit="1" customWidth="1"/>
    <col min="6" max="6" width="9.83203125" bestFit="1" customWidth="1"/>
    <col min="9" max="9" width="3.83203125" bestFit="1" customWidth="1"/>
    <col min="10" max="10" width="10" bestFit="1" customWidth="1"/>
    <col min="11" max="11" width="7" bestFit="1" customWidth="1"/>
  </cols>
  <sheetData>
    <row r="1" spans="1:14" x14ac:dyDescent="0.2">
      <c r="A1" s="5" t="s">
        <v>17</v>
      </c>
    </row>
    <row r="2" spans="1:14" ht="13.5" thickBot="1" x14ac:dyDescent="0.25"/>
    <row r="3" spans="1:14" x14ac:dyDescent="0.2">
      <c r="A3" t="s">
        <v>4</v>
      </c>
      <c r="B3" s="6" t="s">
        <v>0</v>
      </c>
      <c r="C3" t="s">
        <v>2</v>
      </c>
      <c r="D3" s="6" t="s">
        <v>11</v>
      </c>
      <c r="E3" t="s">
        <v>13</v>
      </c>
      <c r="F3" s="7" t="s">
        <v>28</v>
      </c>
      <c r="G3" s="6" t="s">
        <v>7</v>
      </c>
      <c r="I3" s="11" t="s">
        <v>15</v>
      </c>
      <c r="J3" s="12">
        <f>1/6*90*180^2</f>
        <v>486000</v>
      </c>
      <c r="K3" s="13" t="s">
        <v>27</v>
      </c>
    </row>
    <row r="4" spans="1:14" ht="16.5" thickBot="1" x14ac:dyDescent="0.25">
      <c r="B4" t="s">
        <v>1</v>
      </c>
      <c r="C4" t="s">
        <v>3</v>
      </c>
      <c r="D4" t="s">
        <v>12</v>
      </c>
      <c r="E4" t="s">
        <v>14</v>
      </c>
      <c r="F4" s="8" t="s">
        <v>29</v>
      </c>
      <c r="G4" t="s">
        <v>8</v>
      </c>
      <c r="I4" s="14" t="s">
        <v>16</v>
      </c>
      <c r="J4" s="15">
        <f>1/12*90*180^3</f>
        <v>43740000</v>
      </c>
      <c r="K4" s="16" t="s">
        <v>26</v>
      </c>
      <c r="M4" s="3"/>
      <c r="N4" s="3"/>
    </row>
    <row r="5" spans="1:14" x14ac:dyDescent="0.2">
      <c r="A5">
        <v>1</v>
      </c>
      <c r="B5">
        <v>0</v>
      </c>
      <c r="C5">
        <v>0</v>
      </c>
      <c r="D5" s="1">
        <f t="shared" ref="D5:D15" si="0">B5/1100</f>
        <v>0</v>
      </c>
      <c r="E5" s="3"/>
      <c r="F5" s="9">
        <f>E5*10^6</f>
        <v>0</v>
      </c>
      <c r="G5" s="3"/>
      <c r="J5" s="3"/>
      <c r="M5" s="3"/>
      <c r="N5" s="3"/>
    </row>
    <row r="6" spans="1:14" x14ac:dyDescent="0.2">
      <c r="A6">
        <v>2</v>
      </c>
      <c r="B6">
        <v>3.39</v>
      </c>
      <c r="C6">
        <v>5.28</v>
      </c>
      <c r="D6" s="1">
        <f>B6/1100</f>
        <v>3.0818181818181821E-3</v>
      </c>
      <c r="E6" s="3"/>
      <c r="F6" s="9">
        <f t="shared" ref="F6:F10" si="1">E6*10^6</f>
        <v>0</v>
      </c>
      <c r="G6" s="3"/>
      <c r="I6" s="4"/>
      <c r="J6" s="3"/>
      <c r="K6" s="4"/>
      <c r="L6" s="4"/>
      <c r="M6" s="3"/>
      <c r="N6" s="3"/>
    </row>
    <row r="7" spans="1:14" x14ac:dyDescent="0.2">
      <c r="A7">
        <v>3</v>
      </c>
      <c r="B7">
        <v>6.49</v>
      </c>
      <c r="C7">
        <v>9.76</v>
      </c>
      <c r="D7" s="1">
        <f t="shared" ref="D7:D15" si="2">B7/1100</f>
        <v>5.8999999999999999E-3</v>
      </c>
      <c r="E7" s="3"/>
      <c r="F7" s="9">
        <f t="shared" si="1"/>
        <v>0</v>
      </c>
      <c r="G7" s="3"/>
      <c r="I7" s="4"/>
      <c r="J7" s="3"/>
      <c r="M7" s="3"/>
      <c r="N7" s="3"/>
    </row>
    <row r="8" spans="1:14" x14ac:dyDescent="0.2">
      <c r="A8">
        <v>4</v>
      </c>
      <c r="B8">
        <v>10.199999999999999</v>
      </c>
      <c r="C8">
        <v>15.04</v>
      </c>
      <c r="D8" s="1">
        <f t="shared" si="2"/>
        <v>9.2727272727272728E-3</v>
      </c>
      <c r="E8" s="3"/>
      <c r="F8" s="9">
        <f t="shared" si="1"/>
        <v>0</v>
      </c>
      <c r="G8" s="3"/>
      <c r="I8" s="4"/>
      <c r="J8" s="3"/>
      <c r="M8" s="3"/>
      <c r="N8" s="3"/>
    </row>
    <row r="9" spans="1:14" x14ac:dyDescent="0.2">
      <c r="A9">
        <v>5</v>
      </c>
      <c r="B9">
        <v>13.54</v>
      </c>
      <c r="C9">
        <v>19.920000000000002</v>
      </c>
      <c r="D9" s="1">
        <f t="shared" si="2"/>
        <v>1.2309090909090908E-2</v>
      </c>
      <c r="E9" s="3"/>
      <c r="F9" s="9">
        <f t="shared" si="1"/>
        <v>0</v>
      </c>
      <c r="G9" s="3"/>
      <c r="I9" s="4"/>
      <c r="J9" s="3"/>
      <c r="M9" s="3"/>
      <c r="N9" s="3"/>
    </row>
    <row r="10" spans="1:14" x14ac:dyDescent="0.2">
      <c r="A10">
        <v>6</v>
      </c>
      <c r="B10">
        <v>16.84</v>
      </c>
      <c r="C10">
        <v>25.04</v>
      </c>
      <c r="D10" s="1">
        <f t="shared" si="2"/>
        <v>1.5309090909090909E-2</v>
      </c>
      <c r="E10" s="3"/>
      <c r="F10" s="9">
        <f t="shared" si="1"/>
        <v>0</v>
      </c>
      <c r="G10" s="3"/>
      <c r="I10" s="4"/>
      <c r="J10" s="3"/>
      <c r="M10" s="3"/>
      <c r="N10" s="3"/>
    </row>
    <row r="11" spans="1:14" s="18" customFormat="1" x14ac:dyDescent="0.2">
      <c r="A11">
        <v>7</v>
      </c>
      <c r="B11">
        <v>20.25</v>
      </c>
      <c r="C11">
        <v>29.7</v>
      </c>
      <c r="D11" s="1">
        <f t="shared" si="2"/>
        <v>1.840909090909091E-2</v>
      </c>
      <c r="E11" s="3"/>
      <c r="F11" s="9">
        <f t="shared" ref="F11" si="3">E11*10^6</f>
        <v>0</v>
      </c>
      <c r="G11" s="3"/>
      <c r="I11" s="22"/>
      <c r="J11" s="19"/>
      <c r="M11" s="19"/>
      <c r="N11" s="19"/>
    </row>
    <row r="12" spans="1:14" s="18" customFormat="1" x14ac:dyDescent="0.2">
      <c r="A12">
        <v>8</v>
      </c>
      <c r="B12">
        <v>25.27</v>
      </c>
      <c r="C12">
        <v>35.119999999999997</v>
      </c>
      <c r="D12" s="1">
        <f t="shared" si="2"/>
        <v>2.2972727272727273E-2</v>
      </c>
      <c r="E12" s="3"/>
      <c r="F12" s="9">
        <f t="shared" ref="F12:F13" si="4">E12*10^6</f>
        <v>0</v>
      </c>
      <c r="G12" s="3"/>
      <c r="I12" s="22"/>
      <c r="J12" s="19"/>
      <c r="M12" s="19"/>
      <c r="N12" s="19"/>
    </row>
    <row r="13" spans="1:14" s="18" customFormat="1" x14ac:dyDescent="0.2">
      <c r="A13">
        <v>9</v>
      </c>
      <c r="B13">
        <v>33.299999999999997</v>
      </c>
      <c r="C13">
        <v>40</v>
      </c>
      <c r="D13" s="1">
        <f t="shared" si="2"/>
        <v>3.0272727272727271E-2</v>
      </c>
      <c r="E13" s="3"/>
      <c r="F13" s="9">
        <f t="shared" si="4"/>
        <v>0</v>
      </c>
      <c r="G13" s="3"/>
      <c r="I13" s="22"/>
      <c r="J13" s="19"/>
    </row>
    <row r="14" spans="1:14" s="18" customFormat="1" x14ac:dyDescent="0.2">
      <c r="A14">
        <v>10</v>
      </c>
      <c r="B14">
        <v>42.08</v>
      </c>
      <c r="C14">
        <v>42.16</v>
      </c>
      <c r="D14" s="1">
        <f t="shared" si="2"/>
        <v>3.8254545454545451E-2</v>
      </c>
      <c r="E14" s="3"/>
      <c r="F14" s="9">
        <f t="shared" ref="F14:F15" si="5">E14*10^6</f>
        <v>0</v>
      </c>
      <c r="G14" s="3"/>
      <c r="I14" s="22"/>
      <c r="J14" s="19"/>
    </row>
    <row r="15" spans="1:14" s="18" customFormat="1" x14ac:dyDescent="0.2">
      <c r="A15">
        <v>11</v>
      </c>
      <c r="B15">
        <v>42.86</v>
      </c>
      <c r="C15">
        <v>39.25</v>
      </c>
      <c r="D15" s="1">
        <f t="shared" si="2"/>
        <v>3.896363636363636E-2</v>
      </c>
      <c r="E15" s="3"/>
      <c r="F15" s="9">
        <f t="shared" si="5"/>
        <v>0</v>
      </c>
      <c r="G15" s="3"/>
      <c r="I15" s="22"/>
      <c r="J15" s="19"/>
    </row>
    <row r="16" spans="1:14" s="18" customFormat="1" x14ac:dyDescent="0.2">
      <c r="C16" s="19"/>
      <c r="D16" s="20"/>
      <c r="E16" s="19"/>
      <c r="F16" s="21"/>
      <c r="G16" s="19"/>
      <c r="J16" s="19"/>
    </row>
  </sheetData>
  <phoneticPr fontId="1"/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8"/>
  <sheetViews>
    <sheetView workbookViewId="0">
      <selection activeCell="E5" sqref="E5"/>
    </sheetView>
  </sheetViews>
  <sheetFormatPr defaultRowHeight="12.75" x14ac:dyDescent="0.2"/>
  <cols>
    <col min="7" max="7" width="10.33203125" bestFit="1" customWidth="1"/>
    <col min="8" max="8" width="8.5" bestFit="1" customWidth="1"/>
    <col min="9" max="9" width="5" bestFit="1" customWidth="1"/>
  </cols>
  <sheetData>
    <row r="1" spans="1:9" x14ac:dyDescent="0.2">
      <c r="A1" s="17" t="s">
        <v>9</v>
      </c>
    </row>
    <row r="3" spans="1:9" x14ac:dyDescent="0.2">
      <c r="A3" t="s">
        <v>4</v>
      </c>
      <c r="B3" s="6" t="s">
        <v>0</v>
      </c>
      <c r="C3" t="s">
        <v>2</v>
      </c>
      <c r="D3" s="6" t="s">
        <v>6</v>
      </c>
      <c r="E3" s="6" t="s">
        <v>7</v>
      </c>
      <c r="F3" s="6"/>
    </row>
    <row r="4" spans="1:9" ht="15.75" x14ac:dyDescent="0.2">
      <c r="B4" t="s">
        <v>1</v>
      </c>
      <c r="C4" t="s">
        <v>3</v>
      </c>
      <c r="E4" t="s">
        <v>8</v>
      </c>
    </row>
    <row r="5" spans="1:9" x14ac:dyDescent="0.2">
      <c r="A5">
        <v>1</v>
      </c>
      <c r="B5" s="2">
        <v>0</v>
      </c>
      <c r="C5">
        <v>0</v>
      </c>
      <c r="D5" s="1">
        <f>B5/180</f>
        <v>0</v>
      </c>
      <c r="E5" s="3">
        <f>C5*10^3/(90*90)</f>
        <v>0</v>
      </c>
      <c r="F5" s="3"/>
      <c r="G5" s="2"/>
      <c r="H5" s="4"/>
      <c r="I5" s="4"/>
    </row>
    <row r="6" spans="1:9" x14ac:dyDescent="0.2">
      <c r="A6">
        <v>2</v>
      </c>
      <c r="B6" s="2">
        <v>0.16300000000000001</v>
      </c>
      <c r="C6" s="4">
        <v>45</v>
      </c>
      <c r="D6" s="1">
        <f t="shared" ref="D6:D12" si="0">B6/180</f>
        <v>9.0555555555555561E-4</v>
      </c>
      <c r="E6" s="3">
        <f t="shared" ref="E6:E12" si="1">C6*10^3/(90*90)</f>
        <v>5.5555555555555554</v>
      </c>
      <c r="F6" s="3"/>
      <c r="G6" s="2"/>
      <c r="H6" s="4"/>
      <c r="I6" s="4"/>
    </row>
    <row r="7" spans="1:9" x14ac:dyDescent="0.2">
      <c r="A7">
        <v>3</v>
      </c>
      <c r="B7" s="2">
        <v>0.33400000000000002</v>
      </c>
      <c r="C7" s="4">
        <v>92.6</v>
      </c>
      <c r="D7" s="1">
        <f t="shared" si="0"/>
        <v>1.8555555555555556E-3</v>
      </c>
      <c r="E7" s="3">
        <f t="shared" si="1"/>
        <v>11.432098765432098</v>
      </c>
      <c r="F7" s="3"/>
      <c r="G7" s="2"/>
      <c r="H7" s="4"/>
      <c r="I7" s="4"/>
    </row>
    <row r="8" spans="1:9" x14ac:dyDescent="0.2">
      <c r="A8">
        <v>4</v>
      </c>
      <c r="B8" s="2">
        <v>0.503</v>
      </c>
      <c r="C8" s="4">
        <v>142.4</v>
      </c>
      <c r="D8" s="1">
        <f t="shared" si="0"/>
        <v>2.7944444444444444E-3</v>
      </c>
      <c r="E8" s="3">
        <f t="shared" si="1"/>
        <v>17.580246913580247</v>
      </c>
      <c r="F8" s="3"/>
      <c r="G8" s="2"/>
      <c r="H8" s="4"/>
      <c r="I8" s="4"/>
    </row>
    <row r="9" spans="1:9" x14ac:dyDescent="0.2">
      <c r="A9">
        <v>5</v>
      </c>
      <c r="B9" s="2">
        <v>0.72599999999999998</v>
      </c>
      <c r="C9" s="4">
        <v>194.24</v>
      </c>
      <c r="D9" s="1">
        <f t="shared" si="0"/>
        <v>4.0333333333333332E-3</v>
      </c>
      <c r="E9" s="3">
        <f t="shared" si="1"/>
        <v>23.980246913580245</v>
      </c>
      <c r="F9" s="3"/>
      <c r="G9" s="2"/>
      <c r="H9" s="4"/>
      <c r="I9" s="4"/>
    </row>
    <row r="10" spans="1:9" x14ac:dyDescent="0.2">
      <c r="A10">
        <v>6</v>
      </c>
      <c r="B10" s="2">
        <v>0.90100000000000002</v>
      </c>
      <c r="C10" s="4">
        <v>219.4</v>
      </c>
      <c r="D10" s="1">
        <f t="shared" si="0"/>
        <v>5.0055555555555556E-3</v>
      </c>
      <c r="E10" s="3">
        <f t="shared" si="1"/>
        <v>27.086419753086421</v>
      </c>
      <c r="F10" s="3"/>
      <c r="G10" s="2"/>
      <c r="H10" s="4"/>
      <c r="I10" s="4"/>
    </row>
    <row r="11" spans="1:9" x14ac:dyDescent="0.2">
      <c r="A11">
        <v>7</v>
      </c>
      <c r="B11" s="2">
        <v>1.627</v>
      </c>
      <c r="C11" s="4">
        <v>249.36</v>
      </c>
      <c r="D11" s="1">
        <f t="shared" si="0"/>
        <v>9.0388888888888897E-3</v>
      </c>
      <c r="E11" s="3">
        <f t="shared" si="1"/>
        <v>30.785185185185185</v>
      </c>
      <c r="F11" s="3"/>
      <c r="G11" s="2"/>
      <c r="H11" s="4"/>
      <c r="I11" s="4"/>
    </row>
    <row r="12" spans="1:9" x14ac:dyDescent="0.2">
      <c r="A12">
        <v>8</v>
      </c>
      <c r="B12" s="2">
        <v>3.25</v>
      </c>
      <c r="C12" s="4">
        <v>212.08</v>
      </c>
      <c r="D12" s="1">
        <f t="shared" si="0"/>
        <v>1.8055555555555554E-2</v>
      </c>
      <c r="E12" s="3">
        <f t="shared" si="1"/>
        <v>26.182716049382716</v>
      </c>
      <c r="F12" s="3"/>
      <c r="G12" s="2"/>
      <c r="H12" s="4"/>
      <c r="I12" s="4"/>
    </row>
    <row r="13" spans="1:9" x14ac:dyDescent="0.2">
      <c r="A13">
        <v>9</v>
      </c>
      <c r="B13" s="2">
        <v>4.9800000000000004</v>
      </c>
      <c r="C13" s="4">
        <v>166.7</v>
      </c>
      <c r="D13" s="1">
        <f t="shared" ref="D13:D14" si="2">B13/180</f>
        <v>2.7666666666666669E-2</v>
      </c>
      <c r="E13" s="3">
        <f t="shared" ref="E13:E14" si="3">C13*10^3/(90*90)</f>
        <v>20.580246913580247</v>
      </c>
      <c r="F13" s="3"/>
      <c r="G13" s="4"/>
      <c r="H13" s="2"/>
      <c r="I13" s="4"/>
    </row>
    <row r="14" spans="1:9" x14ac:dyDescent="0.2">
      <c r="A14">
        <v>10</v>
      </c>
      <c r="B14" s="2">
        <v>7.36</v>
      </c>
      <c r="C14" s="4">
        <v>152.63999999999999</v>
      </c>
      <c r="D14" s="1">
        <f t="shared" si="2"/>
        <v>4.0888888888888891E-2</v>
      </c>
      <c r="E14" s="3">
        <f t="shared" si="3"/>
        <v>18.844444444444445</v>
      </c>
      <c r="F14" s="3"/>
      <c r="G14" s="4"/>
      <c r="H14" s="2"/>
      <c r="I14" s="4"/>
    </row>
    <row r="15" spans="1:9" x14ac:dyDescent="0.2">
      <c r="B15" s="2"/>
      <c r="C15" s="4"/>
      <c r="D15" s="1"/>
      <c r="E15" s="3"/>
      <c r="F15" s="3"/>
      <c r="G15" s="4"/>
      <c r="H15" s="2"/>
      <c r="I15" s="4"/>
    </row>
    <row r="16" spans="1:9" x14ac:dyDescent="0.2">
      <c r="B16" s="2"/>
      <c r="C16" s="4"/>
      <c r="D16" s="1"/>
      <c r="E16" s="3"/>
      <c r="F16" s="3"/>
      <c r="G16" s="4"/>
      <c r="H16" s="2"/>
      <c r="I16" s="4"/>
    </row>
    <row r="17" spans="2:6" x14ac:dyDescent="0.2">
      <c r="B17" s="2"/>
      <c r="C17" s="4"/>
      <c r="D17" s="1"/>
      <c r="E17" s="3"/>
      <c r="F17" s="3"/>
    </row>
    <row r="18" spans="2:6" x14ac:dyDescent="0.2">
      <c r="B18" s="2"/>
      <c r="C18" s="4"/>
    </row>
    <row r="19" spans="2:6" x14ac:dyDescent="0.2">
      <c r="B19" s="2"/>
      <c r="C19" s="4"/>
    </row>
    <row r="20" spans="2:6" x14ac:dyDescent="0.2">
      <c r="B20" s="2"/>
      <c r="C20" s="4"/>
      <c r="D20" s="1"/>
      <c r="E20" s="3"/>
    </row>
    <row r="21" spans="2:6" x14ac:dyDescent="0.2">
      <c r="B21" s="2"/>
      <c r="C21" s="4"/>
      <c r="D21" s="1"/>
      <c r="E21" s="3"/>
      <c r="F21" s="3"/>
    </row>
    <row r="22" spans="2:6" x14ac:dyDescent="0.2">
      <c r="B22" s="2"/>
      <c r="C22" s="4"/>
      <c r="D22" s="1"/>
      <c r="E22" s="3"/>
      <c r="F22" s="3"/>
    </row>
    <row r="23" spans="2:6" x14ac:dyDescent="0.2">
      <c r="B23" s="2"/>
      <c r="C23" s="4"/>
      <c r="D23" s="1"/>
      <c r="E23" s="3"/>
      <c r="F23" s="3"/>
    </row>
    <row r="24" spans="2:6" x14ac:dyDescent="0.2">
      <c r="D24" s="1"/>
      <c r="E24" s="3"/>
      <c r="F24" s="3"/>
    </row>
    <row r="25" spans="2:6" x14ac:dyDescent="0.2">
      <c r="D25" s="1"/>
      <c r="E25" s="3"/>
    </row>
    <row r="26" spans="2:6" x14ac:dyDescent="0.2">
      <c r="D26" s="1"/>
      <c r="E26" s="3"/>
    </row>
    <row r="27" spans="2:6" x14ac:dyDescent="0.2">
      <c r="D27" s="1"/>
      <c r="E27" s="3"/>
    </row>
    <row r="28" spans="2:6" x14ac:dyDescent="0.2">
      <c r="D28" s="1"/>
      <c r="E28" s="3"/>
    </row>
  </sheetData>
  <phoneticPr fontId="1"/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6"/>
  <sheetViews>
    <sheetView workbookViewId="0">
      <selection activeCell="B16" sqref="B16:C24"/>
    </sheetView>
  </sheetViews>
  <sheetFormatPr defaultRowHeight="12.75" x14ac:dyDescent="0.2"/>
  <cols>
    <col min="7" max="7" width="11.33203125" bestFit="1" customWidth="1"/>
  </cols>
  <sheetData>
    <row r="1" spans="1:11" x14ac:dyDescent="0.2">
      <c r="A1" s="17" t="s">
        <v>5</v>
      </c>
    </row>
    <row r="3" spans="1:11" x14ac:dyDescent="0.2">
      <c r="A3" t="s">
        <v>4</v>
      </c>
      <c r="B3" s="6" t="s">
        <v>0</v>
      </c>
      <c r="C3" t="s">
        <v>2</v>
      </c>
      <c r="D3" s="6" t="s">
        <v>6</v>
      </c>
      <c r="E3" s="6" t="s">
        <v>7</v>
      </c>
    </row>
    <row r="4" spans="1:11" ht="15.75" x14ac:dyDescent="0.2">
      <c r="B4" t="s">
        <v>1</v>
      </c>
      <c r="C4" t="s">
        <v>3</v>
      </c>
      <c r="E4" t="s">
        <v>8</v>
      </c>
    </row>
    <row r="5" spans="1:11" x14ac:dyDescent="0.2">
      <c r="A5">
        <v>1</v>
      </c>
      <c r="B5" s="2">
        <v>0</v>
      </c>
      <c r="C5" s="4">
        <v>0</v>
      </c>
      <c r="D5" s="1">
        <f>B5/180</f>
        <v>0</v>
      </c>
      <c r="E5" s="3">
        <f>C5*10^3/(90*90)</f>
        <v>0</v>
      </c>
      <c r="G5" s="2"/>
      <c r="H5" s="3"/>
      <c r="I5" s="4"/>
      <c r="J5" s="23"/>
      <c r="K5" s="24"/>
    </row>
    <row r="6" spans="1:11" x14ac:dyDescent="0.2">
      <c r="A6">
        <v>2</v>
      </c>
      <c r="B6">
        <v>0.25800000000000001</v>
      </c>
      <c r="C6">
        <v>44.6</v>
      </c>
      <c r="D6" s="1">
        <f t="shared" ref="D6:D13" si="0">B6/180</f>
        <v>1.4333333333333333E-3</v>
      </c>
      <c r="E6" s="3">
        <f t="shared" ref="E6:E13" si="1">C6*10^3/(90*90)</f>
        <v>5.5061728395061724</v>
      </c>
      <c r="G6" s="2"/>
      <c r="H6" s="3"/>
      <c r="I6" s="4"/>
      <c r="J6" s="23"/>
      <c r="K6" s="24"/>
    </row>
    <row r="7" spans="1:11" x14ac:dyDescent="0.2">
      <c r="A7">
        <v>3</v>
      </c>
      <c r="B7">
        <v>0.50700000000000001</v>
      </c>
      <c r="C7">
        <v>96.3</v>
      </c>
      <c r="D7" s="1">
        <f t="shared" si="0"/>
        <v>2.8166666666666665E-3</v>
      </c>
      <c r="E7" s="3">
        <f t="shared" si="1"/>
        <v>11.888888888888889</v>
      </c>
      <c r="G7" s="2"/>
      <c r="H7" s="3"/>
      <c r="I7" s="4"/>
      <c r="J7" s="23"/>
      <c r="K7" s="24"/>
    </row>
    <row r="8" spans="1:11" x14ac:dyDescent="0.2">
      <c r="A8">
        <v>4</v>
      </c>
      <c r="B8">
        <v>0.873</v>
      </c>
      <c r="C8">
        <v>145.4</v>
      </c>
      <c r="D8" s="1">
        <f t="shared" si="0"/>
        <v>4.8500000000000001E-3</v>
      </c>
      <c r="E8" s="3">
        <f t="shared" si="1"/>
        <v>17.950617283950617</v>
      </c>
      <c r="G8" s="2"/>
      <c r="H8" s="3"/>
      <c r="I8" s="4"/>
      <c r="J8" s="23"/>
      <c r="K8" s="24"/>
    </row>
    <row r="9" spans="1:11" x14ac:dyDescent="0.2">
      <c r="A9">
        <v>5</v>
      </c>
      <c r="B9">
        <v>1.4079999999999999</v>
      </c>
      <c r="C9">
        <v>195.1</v>
      </c>
      <c r="D9" s="1">
        <f t="shared" si="0"/>
        <v>7.8222222222222217E-3</v>
      </c>
      <c r="E9" s="3">
        <f t="shared" si="1"/>
        <v>24.086419753086421</v>
      </c>
      <c r="G9" s="2"/>
      <c r="H9" s="3"/>
      <c r="I9" s="4"/>
      <c r="J9" s="23"/>
      <c r="K9" s="24"/>
    </row>
    <row r="10" spans="1:11" x14ac:dyDescent="0.2">
      <c r="A10">
        <v>6</v>
      </c>
      <c r="B10">
        <v>1.869</v>
      </c>
      <c r="C10">
        <v>213.1</v>
      </c>
      <c r="D10" s="1">
        <f t="shared" si="0"/>
        <v>1.0383333333333333E-2</v>
      </c>
      <c r="E10" s="3">
        <f t="shared" si="1"/>
        <v>26.308641975308642</v>
      </c>
      <c r="G10" s="2"/>
      <c r="H10" s="3"/>
      <c r="I10" s="4"/>
      <c r="J10" s="23"/>
      <c r="K10" s="24"/>
    </row>
    <row r="11" spans="1:11" x14ac:dyDescent="0.2">
      <c r="A11">
        <v>7</v>
      </c>
      <c r="B11">
        <v>3.7309999999999999</v>
      </c>
      <c r="C11">
        <v>212.6</v>
      </c>
      <c r="D11" s="1">
        <f t="shared" si="0"/>
        <v>2.0727777777777776E-2</v>
      </c>
      <c r="E11" s="3">
        <f t="shared" si="1"/>
        <v>26.246913580246915</v>
      </c>
      <c r="G11" s="2"/>
      <c r="H11" s="3"/>
      <c r="I11" s="4"/>
      <c r="J11" s="23"/>
      <c r="K11" s="24"/>
    </row>
    <row r="12" spans="1:11" x14ac:dyDescent="0.2">
      <c r="A12">
        <v>8</v>
      </c>
      <c r="B12">
        <v>5.9930000000000003</v>
      </c>
      <c r="C12">
        <v>203.8</v>
      </c>
      <c r="D12" s="1">
        <f t="shared" si="0"/>
        <v>3.3294444444444446E-2</v>
      </c>
      <c r="E12" s="3">
        <f t="shared" si="1"/>
        <v>25.160493827160494</v>
      </c>
      <c r="G12" s="2"/>
      <c r="H12" s="3"/>
      <c r="I12" s="4"/>
      <c r="J12" s="23"/>
      <c r="K12" s="24"/>
    </row>
    <row r="13" spans="1:11" x14ac:dyDescent="0.2">
      <c r="A13">
        <v>9</v>
      </c>
      <c r="B13">
        <v>8.6590000000000007</v>
      </c>
      <c r="C13">
        <v>156.69999999999999</v>
      </c>
      <c r="D13" s="1">
        <f t="shared" si="0"/>
        <v>4.8105555555555561E-2</v>
      </c>
      <c r="E13" s="3">
        <f t="shared" si="1"/>
        <v>19.345679012345681</v>
      </c>
      <c r="G13" s="2"/>
      <c r="H13" s="3"/>
      <c r="I13" s="4"/>
      <c r="J13" s="23"/>
      <c r="K13" s="24"/>
    </row>
    <row r="14" spans="1:11" x14ac:dyDescent="0.2">
      <c r="B14" s="3"/>
      <c r="C14" s="4"/>
      <c r="D14" s="1"/>
      <c r="E14" s="3"/>
      <c r="G14" s="3"/>
      <c r="H14" s="2"/>
      <c r="I14" s="4"/>
    </row>
    <row r="15" spans="1:11" x14ac:dyDescent="0.2">
      <c r="B15" s="3"/>
      <c r="C15" s="3"/>
      <c r="D15" s="1"/>
      <c r="E15" s="3"/>
      <c r="H15" s="2"/>
      <c r="I15" s="4"/>
    </row>
    <row r="16" spans="1:11" x14ac:dyDescent="0.2">
      <c r="B16" s="2"/>
      <c r="C16" s="4"/>
      <c r="D16" s="1"/>
      <c r="E16" s="3"/>
    </row>
  </sheetData>
  <phoneticPr fontId="1"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7"/>
  <sheetViews>
    <sheetView workbookViewId="0">
      <selection activeCell="D5" sqref="D5:E7"/>
    </sheetView>
  </sheetViews>
  <sheetFormatPr defaultRowHeight="12.75" x14ac:dyDescent="0.2"/>
  <sheetData>
    <row r="1" spans="1:8" x14ac:dyDescent="0.2">
      <c r="A1" s="5" t="s">
        <v>10</v>
      </c>
    </row>
    <row r="3" spans="1:8" x14ac:dyDescent="0.2">
      <c r="A3" t="s">
        <v>4</v>
      </c>
      <c r="B3" s="6" t="s">
        <v>0</v>
      </c>
      <c r="C3" t="s">
        <v>2</v>
      </c>
      <c r="D3" s="6" t="s">
        <v>6</v>
      </c>
      <c r="E3" s="6" t="s">
        <v>7</v>
      </c>
    </row>
    <row r="4" spans="1:8" ht="15.75" x14ac:dyDescent="0.2">
      <c r="B4" t="s">
        <v>1</v>
      </c>
      <c r="C4" t="s">
        <v>3</v>
      </c>
      <c r="E4" t="s">
        <v>8</v>
      </c>
    </row>
    <row r="5" spans="1:8" x14ac:dyDescent="0.2">
      <c r="A5">
        <v>1</v>
      </c>
      <c r="B5" s="2">
        <v>0</v>
      </c>
      <c r="C5">
        <v>0</v>
      </c>
      <c r="D5" s="1">
        <f>B5/180</f>
        <v>0</v>
      </c>
      <c r="E5" s="3">
        <f>C5*10^3/(90*90)</f>
        <v>0</v>
      </c>
    </row>
    <row r="6" spans="1:8" x14ac:dyDescent="0.2">
      <c r="A6">
        <v>2</v>
      </c>
      <c r="B6" s="2">
        <v>0.5</v>
      </c>
      <c r="C6" s="3">
        <v>7.9</v>
      </c>
      <c r="D6" s="1">
        <f t="shared" ref="D6:D12" si="0">B6/180</f>
        <v>2.7777777777777779E-3</v>
      </c>
      <c r="E6" s="3">
        <f>C6*10^3/(90*90)</f>
        <v>0.97530864197530864</v>
      </c>
      <c r="H6" s="3"/>
    </row>
    <row r="7" spans="1:8" x14ac:dyDescent="0.2">
      <c r="A7">
        <v>3</v>
      </c>
      <c r="B7" s="2">
        <v>1.01</v>
      </c>
      <c r="C7" s="3">
        <v>14.7</v>
      </c>
      <c r="D7" s="1">
        <f t="shared" si="0"/>
        <v>5.611111111111111E-3</v>
      </c>
      <c r="E7" s="3">
        <f t="shared" ref="E7:E12" si="1">C7*10^3/(90*90)</f>
        <v>1.8148148148148149</v>
      </c>
      <c r="H7" s="3"/>
    </row>
    <row r="8" spans="1:8" x14ac:dyDescent="0.2">
      <c r="A8">
        <v>4</v>
      </c>
      <c r="B8" s="2">
        <v>1.51</v>
      </c>
      <c r="C8" s="3">
        <v>19.600000000000001</v>
      </c>
      <c r="D8" s="1">
        <f t="shared" si="0"/>
        <v>8.3888888888888884E-3</v>
      </c>
      <c r="E8" s="3">
        <f t="shared" si="1"/>
        <v>2.4197530864197532</v>
      </c>
      <c r="H8" s="3"/>
    </row>
    <row r="9" spans="1:8" x14ac:dyDescent="0.2">
      <c r="A9">
        <v>5</v>
      </c>
      <c r="B9" s="2">
        <v>2</v>
      </c>
      <c r="C9" s="3">
        <v>22.9</v>
      </c>
      <c r="D9" s="1">
        <f t="shared" si="0"/>
        <v>1.1111111111111112E-2</v>
      </c>
      <c r="E9" s="3">
        <f t="shared" si="1"/>
        <v>2.8271604938271606</v>
      </c>
      <c r="H9" s="3"/>
    </row>
    <row r="10" spans="1:8" x14ac:dyDescent="0.2">
      <c r="A10">
        <v>6</v>
      </c>
      <c r="B10" s="2">
        <v>3.02</v>
      </c>
      <c r="C10" s="3">
        <v>25.9</v>
      </c>
      <c r="D10" s="1">
        <f t="shared" si="0"/>
        <v>1.6777777777777777E-2</v>
      </c>
      <c r="E10" s="3">
        <f t="shared" si="1"/>
        <v>3.1975308641975309</v>
      </c>
      <c r="H10" s="3"/>
    </row>
    <row r="11" spans="1:8" x14ac:dyDescent="0.2">
      <c r="A11">
        <v>7</v>
      </c>
      <c r="B11" s="2">
        <v>5.01</v>
      </c>
      <c r="C11" s="3">
        <v>27.2</v>
      </c>
      <c r="D11" s="1">
        <f t="shared" si="0"/>
        <v>2.7833333333333331E-2</v>
      </c>
      <c r="E11" s="3">
        <f t="shared" si="1"/>
        <v>3.3580246913580245</v>
      </c>
      <c r="H11" s="3"/>
    </row>
    <row r="12" spans="1:8" x14ac:dyDescent="0.2">
      <c r="A12">
        <v>8</v>
      </c>
      <c r="B12" s="2">
        <v>7.02</v>
      </c>
      <c r="C12" s="3">
        <v>27.3</v>
      </c>
      <c r="D12" s="1">
        <f t="shared" si="0"/>
        <v>3.9E-2</v>
      </c>
      <c r="E12" s="3">
        <f t="shared" si="1"/>
        <v>3.3703703703703702</v>
      </c>
      <c r="H12" s="3"/>
    </row>
    <row r="13" spans="1:8" x14ac:dyDescent="0.2">
      <c r="B13" s="3"/>
      <c r="C13" s="3"/>
      <c r="D13" s="1"/>
      <c r="E13" s="3"/>
    </row>
    <row r="14" spans="1:8" x14ac:dyDescent="0.2">
      <c r="B14" s="3"/>
      <c r="C14" s="3"/>
      <c r="D14" s="1"/>
      <c r="E14" s="3"/>
    </row>
    <row r="15" spans="1:8" x14ac:dyDescent="0.2">
      <c r="B15" s="3"/>
      <c r="C15" s="3"/>
      <c r="D15" s="1"/>
      <c r="E15" s="3"/>
    </row>
    <row r="16" spans="1:8" x14ac:dyDescent="0.2">
      <c r="B16" s="3"/>
      <c r="C16" s="3"/>
      <c r="D16" s="1"/>
      <c r="E16" s="2"/>
    </row>
    <row r="17" spans="2:5" x14ac:dyDescent="0.2">
      <c r="B17" s="3"/>
      <c r="C17" s="3"/>
      <c r="D17" s="1"/>
      <c r="E17" s="3"/>
    </row>
    <row r="18" spans="2:5" x14ac:dyDescent="0.2">
      <c r="D18" s="1"/>
    </row>
    <row r="19" spans="2:5" x14ac:dyDescent="0.2">
      <c r="B19" s="3"/>
      <c r="C19" s="3"/>
      <c r="D19" s="1"/>
    </row>
    <row r="20" spans="2:5" x14ac:dyDescent="0.2">
      <c r="B20" s="3"/>
      <c r="C20" s="3"/>
      <c r="D20" s="1"/>
    </row>
    <row r="21" spans="2:5" x14ac:dyDescent="0.2">
      <c r="B21" s="3"/>
      <c r="C21" s="3"/>
      <c r="D21" s="1"/>
    </row>
    <row r="22" spans="2:5" x14ac:dyDescent="0.2">
      <c r="B22" s="3"/>
      <c r="C22" s="3"/>
      <c r="D22" s="1"/>
    </row>
    <row r="23" spans="2:5" x14ac:dyDescent="0.2">
      <c r="B23" s="3"/>
      <c r="C23" s="3"/>
      <c r="D23" s="1"/>
    </row>
    <row r="24" spans="2:5" x14ac:dyDescent="0.2">
      <c r="B24" s="3"/>
      <c r="C24" s="3"/>
      <c r="D24" s="1"/>
    </row>
    <row r="25" spans="2:5" x14ac:dyDescent="0.2">
      <c r="B25" s="3"/>
      <c r="C25" s="3"/>
      <c r="D25" s="1"/>
    </row>
    <row r="26" spans="2:5" x14ac:dyDescent="0.2">
      <c r="B26" s="3"/>
      <c r="C26" s="3"/>
      <c r="D26" s="1"/>
    </row>
    <row r="27" spans="2:5" x14ac:dyDescent="0.2">
      <c r="B27" s="3"/>
      <c r="C27" s="3"/>
      <c r="D27" s="1"/>
    </row>
  </sheetData>
  <phoneticPr fontId="1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9"/>
  <sheetViews>
    <sheetView workbookViewId="0">
      <selection activeCell="B5" sqref="B5:C11"/>
    </sheetView>
  </sheetViews>
  <sheetFormatPr defaultRowHeight="12.75" x14ac:dyDescent="0.2"/>
  <cols>
    <col min="2" max="2" width="10.5" bestFit="1" customWidth="1"/>
    <col min="3" max="3" width="11.6640625" bestFit="1" customWidth="1"/>
  </cols>
  <sheetData>
    <row r="1" spans="1:8" x14ac:dyDescent="0.2">
      <c r="A1" s="5" t="s">
        <v>19</v>
      </c>
    </row>
    <row r="3" spans="1:8" x14ac:dyDescent="0.2">
      <c r="A3" t="s">
        <v>4</v>
      </c>
      <c r="B3" s="6" t="s">
        <v>0</v>
      </c>
      <c r="C3" t="s">
        <v>2</v>
      </c>
      <c r="D3" s="6" t="s">
        <v>6</v>
      </c>
      <c r="E3" s="6" t="s">
        <v>7</v>
      </c>
    </row>
    <row r="4" spans="1:8" ht="15.75" x14ac:dyDescent="0.2">
      <c r="B4" t="s">
        <v>1</v>
      </c>
      <c r="C4" t="s">
        <v>3</v>
      </c>
      <c r="E4" t="s">
        <v>8</v>
      </c>
    </row>
    <row r="5" spans="1:8" x14ac:dyDescent="0.2">
      <c r="A5">
        <v>1</v>
      </c>
      <c r="B5" s="2">
        <v>0</v>
      </c>
      <c r="C5" s="3">
        <v>0</v>
      </c>
      <c r="D5" s="1">
        <f>B5/180</f>
        <v>0</v>
      </c>
      <c r="E5" s="3">
        <f>C5*10^3/(90*90)</f>
        <v>0</v>
      </c>
      <c r="G5" s="2"/>
      <c r="H5" s="2"/>
    </row>
    <row r="6" spans="1:8" x14ac:dyDescent="0.2">
      <c r="A6">
        <v>2</v>
      </c>
      <c r="B6" s="2">
        <v>0.67</v>
      </c>
      <c r="C6" s="3">
        <v>10.3</v>
      </c>
      <c r="D6" s="1">
        <f t="shared" ref="D6" si="0">B6/180</f>
        <v>3.7222222222222223E-3</v>
      </c>
      <c r="E6" s="3">
        <f t="shared" ref="E6" si="1">C6*10^3/(90*90)</f>
        <v>1.271604938271605</v>
      </c>
      <c r="G6" s="2"/>
      <c r="H6" s="2"/>
    </row>
    <row r="7" spans="1:8" x14ac:dyDescent="0.2">
      <c r="A7">
        <v>3</v>
      </c>
      <c r="B7" s="2">
        <v>1.1599999999999999</v>
      </c>
      <c r="C7" s="3">
        <v>16.2</v>
      </c>
      <c r="D7" s="1">
        <f t="shared" ref="D7:D11" si="2">B7/180</f>
        <v>6.4444444444444436E-3</v>
      </c>
      <c r="E7" s="3">
        <f t="shared" ref="E7:E11" si="3">C7*10^3/(90*90)</f>
        <v>2</v>
      </c>
      <c r="G7" s="2"/>
      <c r="H7" s="2"/>
    </row>
    <row r="8" spans="1:8" x14ac:dyDescent="0.2">
      <c r="A8">
        <v>4</v>
      </c>
      <c r="B8" s="2">
        <v>1.69</v>
      </c>
      <c r="C8" s="3">
        <v>19.399999999999999</v>
      </c>
      <c r="D8" s="1">
        <f t="shared" si="2"/>
        <v>9.3888888888888893E-3</v>
      </c>
      <c r="E8" s="3">
        <f t="shared" si="3"/>
        <v>2.3950617283950617</v>
      </c>
      <c r="G8" s="2"/>
      <c r="H8" s="2"/>
    </row>
    <row r="9" spans="1:8" x14ac:dyDescent="0.2">
      <c r="A9">
        <v>5</v>
      </c>
      <c r="B9" s="2">
        <v>3.21</v>
      </c>
      <c r="C9" s="3">
        <v>23.1</v>
      </c>
      <c r="D9" s="1">
        <f t="shared" si="2"/>
        <v>1.7833333333333333E-2</v>
      </c>
      <c r="E9" s="3">
        <f t="shared" si="3"/>
        <v>2.8518518518518516</v>
      </c>
      <c r="G9" s="2"/>
      <c r="H9" s="2"/>
    </row>
    <row r="10" spans="1:8" x14ac:dyDescent="0.2">
      <c r="A10">
        <v>6</v>
      </c>
      <c r="B10" s="2">
        <v>5.26</v>
      </c>
      <c r="C10" s="3">
        <v>24.4</v>
      </c>
      <c r="D10" s="1">
        <f t="shared" si="2"/>
        <v>2.9222222222222222E-2</v>
      </c>
      <c r="E10" s="3">
        <f t="shared" si="3"/>
        <v>3.0123456790123457</v>
      </c>
      <c r="G10" s="2"/>
      <c r="H10" s="2"/>
    </row>
    <row r="11" spans="1:8" x14ac:dyDescent="0.2">
      <c r="A11">
        <v>7</v>
      </c>
      <c r="B11" s="2">
        <v>7.31</v>
      </c>
      <c r="C11" s="3">
        <v>25</v>
      </c>
      <c r="D11" s="1">
        <f t="shared" si="2"/>
        <v>4.0611111111111112E-2</v>
      </c>
      <c r="E11" s="3">
        <f t="shared" si="3"/>
        <v>3.0864197530864197</v>
      </c>
      <c r="G11" s="2"/>
      <c r="H11" s="2"/>
    </row>
    <row r="12" spans="1:8" x14ac:dyDescent="0.2">
      <c r="B12" s="3"/>
      <c r="C12" s="3"/>
      <c r="D12" s="1"/>
      <c r="E12" s="3"/>
    </row>
    <row r="13" spans="1:8" x14ac:dyDescent="0.2">
      <c r="B13" s="3"/>
      <c r="C13" s="3"/>
      <c r="D13" s="1"/>
      <c r="E13" s="3"/>
    </row>
    <row r="14" spans="1:8" x14ac:dyDescent="0.2">
      <c r="B14" s="3"/>
      <c r="C14" s="3"/>
      <c r="D14" s="1"/>
      <c r="E14" s="3"/>
    </row>
    <row r="15" spans="1:8" x14ac:dyDescent="0.2">
      <c r="B15" s="3"/>
      <c r="C15" s="3"/>
      <c r="D15" s="1"/>
      <c r="E15" s="3"/>
    </row>
    <row r="16" spans="1:8" x14ac:dyDescent="0.2">
      <c r="B16" s="3"/>
      <c r="C16" s="3"/>
      <c r="D16" s="1"/>
      <c r="E16" s="3"/>
    </row>
    <row r="17" spans="2:5" x14ac:dyDescent="0.2">
      <c r="B17" s="3"/>
      <c r="C17" s="3"/>
      <c r="D17" s="1"/>
      <c r="E17" s="3"/>
    </row>
    <row r="18" spans="2:5" x14ac:dyDescent="0.2">
      <c r="B18" s="3"/>
      <c r="C18" s="3"/>
      <c r="D18" s="1"/>
      <c r="E18" s="3"/>
    </row>
    <row r="19" spans="2:5" x14ac:dyDescent="0.2">
      <c r="B19" s="3"/>
      <c r="C19" s="3"/>
      <c r="D19" s="1"/>
      <c r="E19" s="3"/>
    </row>
  </sheetData>
  <phoneticPr fontId="1"/>
  <pageMargins left="0.7" right="0.7" top="0.75" bottom="0.75" header="0.3" footer="0.3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訂正</vt:lpstr>
      <vt:lpstr>曲げヤング率算出</vt:lpstr>
      <vt:lpstr>B1</vt:lpstr>
      <vt:lpstr>B2</vt:lpstr>
      <vt:lpstr>CL-1</vt:lpstr>
      <vt:lpstr>CL-2</vt:lpstr>
      <vt:lpstr>CT-1</vt:lpstr>
      <vt:lpstr>CT-2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</dc:creator>
  <cp:lastModifiedBy>naba</cp:lastModifiedBy>
  <cp:lastPrinted>2014-10-15T03:09:11Z</cp:lastPrinted>
  <dcterms:created xsi:type="dcterms:W3CDTF">2013-11-20T07:15:36Z</dcterms:created>
  <dcterms:modified xsi:type="dcterms:W3CDTF">2019-12-25T08:55:50Z</dcterms:modified>
</cp:coreProperties>
</file>